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activeTab="1"/>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externalReferences>
    <externalReference r:id="rId6"/>
  </externalReferenc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8" i="1" l="1"/>
  <c r="G42" i="1" l="1"/>
  <c r="G41" i="1"/>
  <c r="G40" i="1"/>
  <c r="G78" i="4"/>
  <c r="G77" i="4"/>
  <c r="G76" i="4"/>
  <c r="G73" i="4"/>
  <c r="G71" i="4"/>
  <c r="G70" i="4"/>
  <c r="G69" i="4"/>
  <c r="G68" i="4"/>
  <c r="G67" i="4"/>
  <c r="G66" i="4"/>
  <c r="A5" i="7" l="1"/>
  <c r="A3" i="7"/>
  <c r="C15" i="5"/>
  <c r="C14" i="5"/>
  <c r="C13" i="5"/>
  <c r="C12" i="5"/>
  <c r="G11" i="5"/>
  <c r="E11" i="5"/>
  <c r="C11" i="5"/>
  <c r="G10" i="5"/>
  <c r="E10" i="5"/>
  <c r="C10" i="5"/>
  <c r="C9" i="5"/>
  <c r="D8" i="5"/>
  <c r="C7" i="5"/>
  <c r="A5" i="5"/>
  <c r="A3" i="5"/>
  <c r="C15" i="1"/>
  <c r="C14" i="1"/>
  <c r="C13" i="1"/>
  <c r="C12" i="1"/>
  <c r="G11" i="1"/>
  <c r="E11" i="1"/>
  <c r="C11" i="1"/>
  <c r="G10" i="1"/>
  <c r="E10" i="1"/>
  <c r="C10" i="1"/>
  <c r="C9" i="1"/>
  <c r="D8" i="1"/>
  <c r="C7" i="1"/>
  <c r="A5"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<sst xmlns="http://schemas.openxmlformats.org/spreadsheetml/2006/main" count="570" uniqueCount="202">
  <si>
    <t>шт</t>
  </si>
  <si>
    <t>Охрана труда</t>
  </si>
  <si>
    <t>Кулер 19 л (холодная/горячая вода)</t>
  </si>
  <si>
    <t>Огнетушитель</t>
  </si>
  <si>
    <t>Аптечка</t>
  </si>
  <si>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</si>
  <si>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</si>
  <si>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</si>
  <si>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</si>
  <si>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</si>
  <si>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</si>
  <si>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</si>
  <si>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</si>
  <si>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Мебель</t>
  </si>
  <si>
    <t>Офисный стол</t>
  </si>
  <si>
    <t>Расходные материалы</t>
  </si>
  <si>
    <t>Оборудование IT</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</si>
  <si>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</si>
  <si>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</si>
  <si>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 xml:space="preserve">шт ( на 1 раб.место) </t>
  </si>
  <si>
    <t>Оборудование</t>
  </si>
  <si>
    <t>Стул</t>
  </si>
  <si>
    <t>ПРОЕКТ</t>
  </si>
  <si>
    <t>Рекомендации представителей индустрии (указывается конкретное оборудование)</t>
  </si>
  <si>
    <t>Основная информация о конкурсной площадке:</t>
  </si>
  <si>
    <t>Вешалка</t>
  </si>
  <si>
    <t>Мусорная корзина</t>
  </si>
  <si>
    <t>Рабочее место Конкурсанта (основное оборудование, вспомогательное оборудование, инструмент (по количеству рабочих мест)</t>
  </si>
  <si>
    <t>Рабочее место Конкурсанта (расходные материалы по количеству конкурсантов)</t>
  </si>
  <si>
    <t xml:space="preserve">шт ( на 1 конкурсанта) </t>
  </si>
  <si>
    <t>Расходные материалы на всех конкурсантов и экспертов</t>
  </si>
  <si>
    <t>Личный инструмент конкурсанта</t>
  </si>
  <si>
    <t xml:space="preserve">Примечание </t>
  </si>
  <si>
    <t>МФУ</t>
  </si>
  <si>
    <t>Площадь зоны: не менее 12 кв.м.</t>
  </si>
  <si>
    <t>Подведение/ отведение ГХВС (при необходимости) : не требуется</t>
  </si>
  <si>
    <t>Подведение сжатого воздуха (при необходимости): не требуется</t>
  </si>
  <si>
    <t xml:space="preserve">шт </t>
  </si>
  <si>
    <t>Источник бесперебойного питания</t>
  </si>
  <si>
    <t>Складское помещение НЕ ТРЕБУЕТСЯ</t>
  </si>
  <si>
    <t>Ручка шариковая</t>
  </si>
  <si>
    <t>Степлер со скобами</t>
  </si>
  <si>
    <t>Скрепки канцелярские</t>
  </si>
  <si>
    <t>Файлы А4</t>
  </si>
  <si>
    <t>Ножницы</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</si>
  <si>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</si>
  <si>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</si>
  <si>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</si>
  <si>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</si>
  <si>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</si>
  <si>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Субъект РФ</t>
  </si>
  <si>
    <t>Компетенция</t>
  </si>
  <si>
    <t>Даты проведения</t>
  </si>
  <si>
    <t>Главный эксперт</t>
  </si>
  <si>
    <t>Телефон ГЭ</t>
  </si>
  <si>
    <t>Технический эксперт</t>
  </si>
  <si>
    <t>Телефон ТЭ</t>
  </si>
  <si>
    <t>Количество конкурсантов (команд)</t>
  </si>
  <si>
    <t>Количество рабочих мест</t>
  </si>
  <si>
    <t>Электронная почта ГЭ</t>
  </si>
  <si>
    <t>Электронная почта ТЭ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</si>
  <si>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</si>
  <si>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</si>
  <si>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</si>
  <si>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t xml:space="preserve">Количество экспертов (в т.ч. с главным экспертом): </t>
  </si>
  <si>
    <t xml:space="preserve">Технический эксперт: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</si>
  <si>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</si>
  <si>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</si>
  <si>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</si>
  <si>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</si>
  <si>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</si>
  <si>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</si>
  <si>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</si>
  <si>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Количество экспертов (в т.ч. с ГЭ)</t>
  </si>
  <si>
    <t xml:space="preserve">Освещение: Допустимо верхнее искусственное освещение ( не менее 400 люкс) </t>
  </si>
  <si>
    <t xml:space="preserve">Электричество: 5 подключений к сети  по 220 Вольт и 3 подключения по 380 Вольт	</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</si>
  <si>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</si>
  <si>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требуется</t>
  </si>
  <si>
    <t>Установка замкнутого водообеспечения для выращивания рыбы</t>
  </si>
  <si>
    <t xml:space="preserve"> Комплект бассейнов различного типа</t>
  </si>
  <si>
    <t xml:space="preserve">Инкубационный аппарат Вейса со стойкой. </t>
  </si>
  <si>
    <t>Инкубационный аппарат лоткового типа ИЛ-4 "Форель" или аналог со стойкой.</t>
  </si>
  <si>
    <t>Стационарная программируемая автономная кормушка</t>
  </si>
  <si>
    <t xml:space="preserve">Лабораторные электронные весы  
</t>
  </si>
  <si>
    <t xml:space="preserve">Стол лабораторный </t>
  </si>
  <si>
    <t>оборудование</t>
  </si>
  <si>
    <t>Термооксиметр портативный</t>
  </si>
  <si>
    <t>рН-метр портативный</t>
  </si>
  <si>
    <t>Электричество: 5 подключений к сети  по 220 Вольт</t>
  </si>
  <si>
    <t>Покрытие пола: плитка  - 25 м2 на всю зону</t>
  </si>
  <si>
    <t>Стол</t>
  </si>
  <si>
    <t>Сетевой фильтр</t>
  </si>
  <si>
    <t>Запираемый шкаф  для домашней и рабочей одежды</t>
  </si>
  <si>
    <t>мебель</t>
  </si>
  <si>
    <t>Стационарный компьютер / Ноутбук</t>
  </si>
  <si>
    <t>Запасной картридж для МФУ</t>
  </si>
  <si>
    <t>Дозатор для жидкого мыла</t>
  </si>
  <si>
    <t>Ведро пластиковое</t>
  </si>
  <si>
    <t>Набор спецодежды (нарукавник прорезиненный, фартук прорезиненный)</t>
  </si>
  <si>
    <t>Материал - водоотталкивающий</t>
  </si>
  <si>
    <t>Сапоги резиновые</t>
  </si>
  <si>
    <t>конкурсант привозит с собой</t>
  </si>
  <si>
    <t>Халат</t>
  </si>
  <si>
    <t>Карандаши</t>
  </si>
  <si>
    <t>Бумага</t>
  </si>
  <si>
    <t>упаковка 500 листов</t>
  </si>
  <si>
    <t xml:space="preserve">Ветошь для мытья </t>
  </si>
  <si>
    <t xml:space="preserve">Пакеты для мусора </t>
  </si>
  <si>
    <t>упаковка</t>
  </si>
  <si>
    <t>Щетки, губки</t>
  </si>
  <si>
    <t>Скотч двухсторонний</t>
  </si>
  <si>
    <t>Скотч широкий</t>
  </si>
  <si>
    <t>Маркеры цветные</t>
  </si>
  <si>
    <t>Калькулятор</t>
  </si>
  <si>
    <t>Папка для документов с файлами</t>
  </si>
  <si>
    <t>Планшеты для экспертов</t>
  </si>
  <si>
    <t>Очки защитные</t>
  </si>
  <si>
    <t>упаковка (50 шт.)</t>
  </si>
  <si>
    <t>Перчатки нитриловые</t>
  </si>
  <si>
    <t>шт.</t>
  </si>
  <si>
    <t>Ветошь для мытья</t>
  </si>
  <si>
    <t xml:space="preserve"> </t>
  </si>
  <si>
    <t>Техническое обеспечение рыбоводства</t>
  </si>
  <si>
    <t>Перчатки  резиновые рабочие</t>
  </si>
  <si>
    <t xml:space="preserve">Клей силикон-герметик однокомпонентный </t>
  </si>
  <si>
    <t xml:space="preserve">Ведро пластикое </t>
  </si>
  <si>
    <t>Пистолет для нанесения герметиков и клеев</t>
  </si>
  <si>
    <t>Изоляционная лента</t>
  </si>
  <si>
    <t xml:space="preserve">Электричество: ___ подключения к сети  по (220 Вольт и 380 Вольт)	</t>
  </si>
  <si>
    <t>Покрытие пола: ковролин  - ___ м2 на всю зону</t>
  </si>
  <si>
    <t>Площадь зоны: не менее ____ кв.м.</t>
  </si>
  <si>
    <t xml:space="preserve">Освещение: Допустимо верхнее искусственное освещение ( не менее ___ люкс) </t>
  </si>
  <si>
    <t>Региональный этап чемпионата по профессиональому мастерству "Профессионалы" в 2026 г.</t>
  </si>
  <si>
    <t>Региональный этап</t>
  </si>
  <si>
    <t>Мурманская область</t>
  </si>
  <si>
    <t>09.02.2026-13.02.2026</t>
  </si>
  <si>
    <t>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 г.Мурманск ул. Спортивная 13; г. Мурманск, ул. Шмидта, 19; г. Мурманск ул.Книповича, 3/6</t>
  </si>
  <si>
    <t>Сытюгина Карина Сергеевна</t>
  </si>
  <si>
    <t>cmdkarina@gmail.com</t>
  </si>
  <si>
    <t>Руднева Владислава Антоновна</t>
  </si>
  <si>
    <t xml:space="preserve">VArudneva1800.1800@yandex.ru </t>
  </si>
  <si>
    <t xml:space="preserve">45/16.18/46. ПС-РЭ Симеон АкваБиоТехнологии (ООО «Донской Рыбец»). 
Барабанный фильтр 17 м3/ч, 36 мкм
Биофильтр 1м3
Компрессор 9 м3/ч
Аэраторы Д200
Насосы 0=3 м3/ч при 9,5 м
Оксигенатор 15м3/ч,
Электронагреватель 3 кВт
Теплообменник охла¬ждения 3 кВт
УФ лампа 5 м3/ч
</t>
  </si>
  <si>
    <t>45/16.18/46. ПС-РЭ Симеон АкваБиоТехнологии (ООО «Донской Рыбец»). Д 0,6х0,6м (1 шт),  ∅2x1,0 м, V=3,1 м³ (3 шт) ; Емкость для разведения рыбы 440л Артикул: PT-Wn440 (5 шт)</t>
  </si>
  <si>
    <t xml:space="preserve">Инкубационный аппарат Вейса со стойкой:Стойка с количеством аппаратов не менее 5 c оголовком и штуцером производитель «Агромаш Интер» ( 5 колб); </t>
  </si>
  <si>
    <t>Инкубационный аппарат лоткового типа ИЛ-4 "Форель" производитель «Агромаш Интер» ( 5 шт):Материал: полипропилен или стеклопластик. Материал вставки: нержавеющая сталь. В комплект входит: лоток, рамки инкубационные, решетки защитные, донный слив с регулятором уровня воды. Минимальное количество лотков - 5.</t>
  </si>
  <si>
    <t xml:space="preserve">45/16.18/46. ПС-РЭ Симеон АкваБиоТехнологии (ООО «Донской Рыбец»). 
Кормушки Ленточные   с   часовым механизмом 15 кг
</t>
  </si>
  <si>
    <t>ВК-1500 АО"Масса-К"</t>
  </si>
  <si>
    <t>Лабораторные весы ViBRA  ALE 15001</t>
  </si>
  <si>
    <t>Стол пристенный физический ЛАБ 1200 ПЛ</t>
  </si>
  <si>
    <t>Hand Held Dissolved oxigen Meter Model 8403</t>
  </si>
  <si>
    <t xml:space="preserve">PH-2011/200ATC(KL-911)pHметр </t>
  </si>
  <si>
    <t>Вешалка напольная металлическая 5-рожковая</t>
  </si>
  <si>
    <t xml:space="preserve">Стол письменный Имаго СП-3.1 Белый. Ширина, мм: 1400,Глубина, мм: 600,Высота, мм: 755
</t>
  </si>
  <si>
    <t>Стул офисный Стандарт Ткань черная. Высота сиденья min (мм):460,Высота min (мм):860,Ширина сиденья (мм):400,Ширина спинки (мм):380,Высота спинки (мм):270,Глубина сиденья min (мм):365</t>
  </si>
  <si>
    <t>"Energenie" SPG5-C-5 1.5м 16А</t>
  </si>
  <si>
    <t>Корзина для мусора Полимербыт, 26x26x26,5 см</t>
  </si>
  <si>
    <t>Пакс-металл ШРМ-11</t>
  </si>
  <si>
    <t>Ноутбук Aqvarius Cmp NE405 (переносной)</t>
  </si>
  <si>
    <t>Картридж W1500X с Чипом для HP LaserJet M111, M111A, M141, M141A, M141W увеличенный ресурс 2000 копий</t>
  </si>
  <si>
    <t>HP МФУ Лазерное LaserJet M141w (cw)</t>
  </si>
  <si>
    <t xml:space="preserve">Аптечка  "Фэст" для учебных, общеобразовательных учреждений. </t>
  </si>
  <si>
    <t>огнетушитель углекислотный ОУ-2</t>
  </si>
  <si>
    <t>Диспенсер для жидкого мыла "VELVET" 90х90х177мм, 0,65л</t>
  </si>
  <si>
    <t>Настольный кулер AEL TK-AEL-340</t>
  </si>
  <si>
    <t>Площадь зоны: не менее 98.2кв.м.</t>
  </si>
  <si>
    <t>Покрытие пола: плитка  - 98.2  м2 на всю зону</t>
  </si>
  <si>
    <t>Площадь зоны: не менее 30 кв.м.</t>
  </si>
  <si>
    <t>Покрытие пола: ковролин  - 30  м2 на всю зону</t>
  </si>
  <si>
    <t xml:space="preserve">Электричество:  5  подключения к сети  по (220 Вольт и 380 Вольт)	</t>
  </si>
  <si>
    <t>Освещение: Допустимо верхнее искусственное освещение ( не менее 400 люкс)</t>
  </si>
  <si>
    <t>Площадь зоны: не менее 100 кв.м.</t>
  </si>
  <si>
    <t>Покрытие пола: плитка  - 100  м2 на всю зону</t>
  </si>
  <si>
    <t>ПТК Спецодежда</t>
  </si>
  <si>
    <t>Рокс ПУ С206 , Rezinoteh</t>
  </si>
  <si>
    <t>Халат медицинский "Классика"</t>
  </si>
  <si>
    <t>Ippon Back Power Pro II 700 line-interactive, 700VA/420W, 4*IEC320 1030304</t>
  </si>
  <si>
    <t xml:space="preserve">Ручки шариковые масляные синие 0,5мм Maxxie ассорти </t>
  </si>
  <si>
    <t>Add Light Pen, "вечные" простые карандаши</t>
  </si>
  <si>
    <t xml:space="preserve">Бумага А4 100л Снегурочка эконом. 80г/м2. бел 146% CIE. класс С в т/у пленке </t>
  </si>
  <si>
    <t>Тряпка для мытья пола 5 м, ширина 77 см. Нетканое полотно серое, ветошь Вышневолоцкий Льнозавод</t>
  </si>
  <si>
    <t>Мешки для мусора Тов. Чистов, 5 мкм, 30 л, рулон 30 шт, черные</t>
  </si>
  <si>
    <t>Щетка универсальная ElfPlast Prestige, бело-синий. Губка мочалка пластиковая для посуды 5шт</t>
  </si>
  <si>
    <t>Клейкая двухсторонняя лента 25мм х 8м, полипропиленовая основа, 90 микрон, BRAUBERG</t>
  </si>
  <si>
    <t>Клейкая лента широкая NovaRoll 48 мм*100 м</t>
  </si>
  <si>
    <t>Степлер канцелярский для бумаги, скобы №24/6, 26/6 Brauberg "Standard+", до 30 листов</t>
  </si>
  <si>
    <t>Скрепки Berlingo 50 мм никелированные, 100 шт/уп</t>
  </si>
  <si>
    <t>Папка-вкладыш с перфорацией "Squares", А4, 40мкм</t>
  </si>
  <si>
    <t>Маркер-текстовыделитель (для выделения текста) 4 Цвета, Brauberg Original Neon, линия письма 1-5 мм</t>
  </si>
  <si>
    <t>Калькулятор настольный BRAUBERG ULTRA PASTEL-08-LG, компактный (154x115 мм), 8 разрядов, двойное питание</t>
  </si>
  <si>
    <t>Ножницы Attache 180 мм, с пластиковыми эллиптическими ручками</t>
  </si>
  <si>
    <t>Папка с 30 вкладышами Berlingo "Sparkle", 17 мм, 600 мкм, с внутр. карманом</t>
  </si>
  <si>
    <t>Доска-планшет STAFF с прижимом А4 (315х235 мм), пластик, 1 мм</t>
  </si>
  <si>
    <t>Очки защитные СЕТ прозрачные</t>
  </si>
  <si>
    <t>Перчатки хозяйственные L особопрочные PREMIUM латекс 'TEXTOP' 1/12/120</t>
  </si>
  <si>
    <t>Perchatki Econom Перчатки латексные одноразовые 100 шт 50 пар</t>
  </si>
  <si>
    <t>Ведро хозяйственное Тюльпан 10 л</t>
  </si>
  <si>
    <t xml:space="preserve"> Полукорпусный пистолет для тгерметика Inforce 01-13-05</t>
  </si>
  <si>
    <t xml:space="preserve">Penosil Premium нейтральный герметик, прозрачный 280 мл. </t>
  </si>
  <si>
    <t>Изолента Gigant professional ПВХ 19 мм x 20 м, черная GT-0-3</t>
  </si>
  <si>
    <t>в наличии и соответствует техническим характеристикам</t>
  </si>
  <si>
    <t>Аптечка "Фэст" для учебных, общеобразовательныхучреждений</t>
  </si>
  <si>
    <t>Огнетушитель углекислотный ОУ-2</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</si>
</sst>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1"/>
      <color rgb="FFFF0000"/>
      <name val="Times New Roman"/>
      <family val="1"/>
      <charset val="204"/>
    </font>
    <font>
      <sz val="16"/>
      <name val="Times New Roman"/>
      <family val="1"/>
      <charset val="204"/>
    </font>
    <font>
      <b/>
      <sz val="11"/>
      <name val="Times New Roman"/>
      <family val="1"/>
      <charset val="204"/>
    </font>
    <font>
      <b/>
      <sz val="12"/>
      <name val="Times New Roman"/>
      <family val="1"/>
      <charset val="204"/>
    </font>
    <font>
      <sz val="16"/>
      <color theme="0"/>
      <name val="Times New Roman"/>
      <family val="1"/>
      <charset val="204"/>
    </font>
    <font>
      <b/>
      <sz val="16"/>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u/>
      <sz val="11"/>
      <color theme="10"/>
      <name val="Calibri"/>
      <family val="2"/>
      <scheme val="minor"/>
    </font>
    <font>
      <b/>
      <sz val="12"/>
      <color rgb="FFFF0000"/>
      <name val="Times New Roman"/>
      <family val="1"/>
      <charset val="204"/>
    </font>
    <font>
      <b/>
      <sz val="16"/>
      <color theme="0"/>
      <name val="Times New Roman"/>
      <family val="1"/>
      <charset val="204"/>
    </font>
    <font>
      <sz val="14"/>
      <color theme="1"/>
      <name val="Times New Roman"/>
      <family val="1"/>
      <charset val="204"/>
    </font>
    <font>
      <sz val="14"/>
      <name val="Times New Roman"/>
      <family val="1"/>
      <charset val="204"/>
    </font>
    <font>
      <sz val="10"/>
      <color theme="1"/>
      <name val="Times New Roman"/>
      <family val="1"/>
      <charset val="204"/>
    </font>
    <font>
      <sz val="12"/>
      <color theme="1"/>
      <name val="Times New Roman"/>
      <family val="1"/>
      <charset val="204"/>
    </font>
  </fonts>
  <fills count="9">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bottom style="thin">
        <color rgb="FF000000"/>
      </bottom>
      <diagonal/>
    </border>
  </borders>
  <cellStyleXfs count="3">
    <xf numFmtId="0" fontId="0" fillId="0" borderId="0"/>
    <xf numFmtId="0" fontId="1" fillId="0" borderId="0"/>
    <xf numFmtId="0" fontId="13" fillId="0" borderId="0" applyNumberFormat="0" applyFill="0" applyBorder="0" applyAlignment="0" applyProtection="0"/>
  </cellStyleXfs>
  <cellXfs count="127">
    <xf numFmtId="0" fontId="0" fillId="0" borderId="0" xfId="0"/>
    <xf numFmtId="0" fontId="1" fillId="0" borderId="0" xfId="1"/>
    <xf numFmtId="0" fontId="2" fillId="0" borderId="1" xfId="1" applyFont="1" applyBorder="1"/>
    <xf numFmtId="0" fontId="2" fillId="0" borderId="1" xfId="1" applyFont="1" applyBorder="1" applyAlignment="1">
      <alignment horizontal="center" vertical="center"/>
    </xf>
    <xf numFmtId="0" fontId="2" fillId="0" borderId="1" xfId="1" applyFont="1" applyBorder="1" applyAlignment="1">
      <alignment vertical="center" wrapText="1"/>
    </xf>
    <xf numFmtId="0" fontId="4" fillId="0" borderId="1" xfId="1" applyFont="1" applyBorder="1" applyAlignment="1">
      <alignment horizontal="center" vertical="center"/>
    </xf>
    <xf numFmtId="0" fontId="4" fillId="0" borderId="1" xfId="1" applyFont="1" applyBorder="1"/>
    <xf numFmtId="0" fontId="4" fillId="0" borderId="2" xfId="1" applyFont="1" applyBorder="1" applyAlignment="1">
      <alignment horizontal="center" vertical="center"/>
    </xf>
    <xf numFmtId="0" fontId="2" fillId="0" borderId="1" xfId="1" applyFont="1" applyBorder="1" applyAlignment="1">
      <alignment horizontal="left"/>
    </xf>
    <xf numFmtId="0" fontId="2" fillId="0" borderId="2" xfId="1" applyFont="1" applyBorder="1" applyAlignment="1">
      <alignment horizontal="left"/>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6" xfId="1" applyFont="1" applyBorder="1" applyAlignment="1">
      <alignment horizontal="center" vertical="center"/>
    </xf>
    <xf numFmtId="0" fontId="4" fillId="0" borderId="15" xfId="1" applyFont="1" applyBorder="1" applyAlignment="1">
      <alignment horizontal="left"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2" xfId="1" applyFont="1" applyBorder="1" applyAlignment="1">
      <alignment horizontal="left" vertical="center" wrapText="1"/>
    </xf>
    <xf numFmtId="0" fontId="12" fillId="0" borderId="1" xfId="1" applyFont="1" applyBorder="1" applyAlignment="1">
      <alignment horizontal="center" vertical="center"/>
    </xf>
    <xf numFmtId="0" fontId="11" fillId="0" borderId="0" xfId="0" applyFont="1" applyBorder="1" applyAlignment="1">
      <alignment vertical="top" wrapText="1"/>
    </xf>
    <xf numFmtId="0" fontId="2" fillId="0" borderId="15" xfId="1" applyFont="1" applyBorder="1" applyAlignment="1">
      <alignment horizontal="center" vertical="center" wrapText="1"/>
    </xf>
    <xf numFmtId="0" fontId="11" fillId="0" borderId="20" xfId="0" applyFont="1" applyBorder="1" applyAlignment="1">
      <alignment horizontal="center" vertical="top" wrapText="1"/>
    </xf>
    <xf numFmtId="0" fontId="10" fillId="0" borderId="0" xfId="1" applyFont="1"/>
    <xf numFmtId="0" fontId="1" fillId="0" borderId="0" xfId="1"/>
    <xf numFmtId="0" fontId="2" fillId="0" borderId="0" xfId="1" applyFont="1"/>
    <xf numFmtId="0" fontId="1" fillId="0" borderId="0" xfId="1" applyBorder="1"/>
    <xf numFmtId="0" fontId="5" fillId="0" borderId="0" xfId="1" applyFont="1" applyFill="1" applyBorder="1" applyAlignment="1">
      <alignment vertical="center" wrapText="1"/>
    </xf>
    <xf numFmtId="0" fontId="12" fillId="0" borderId="1" xfId="1" applyFont="1" applyBorder="1" applyAlignment="1">
      <alignment horizontal="left"/>
    </xf>
    <xf numFmtId="0" fontId="16" fillId="0" borderId="0" xfId="0" applyFont="1" applyAlignment="1">
      <alignment wrapText="1"/>
    </xf>
    <xf numFmtId="0" fontId="16" fillId="0" borderId="0" xfId="0" applyFont="1"/>
    <xf numFmtId="0" fontId="16" fillId="0" borderId="20" xfId="0" applyFont="1" applyBorder="1" applyAlignment="1">
      <alignment wrapText="1"/>
    </xf>
    <xf numFmtId="0" fontId="16" fillId="0" borderId="20" xfId="0" applyFont="1" applyBorder="1" applyAlignment="1">
      <alignment horizontal="right" wrapText="1"/>
    </xf>
    <xf numFmtId="0" fontId="8" fillId="0" borderId="0" xfId="1" applyFont="1" applyFill="1" applyBorder="1" applyAlignment="1"/>
    <xf numFmtId="0" fontId="8" fillId="0" borderId="0" xfId="1" applyFont="1" applyFill="1" applyBorder="1" applyAlignment="1">
      <alignment vertical="center" wrapText="1"/>
    </xf>
    <xf numFmtId="0" fontId="15" fillId="0" borderId="0" xfId="1" applyFont="1" applyFill="1" applyBorder="1" applyAlignment="1">
      <alignment vertical="center" wrapText="1"/>
    </xf>
    <xf numFmtId="0" fontId="1" fillId="0" borderId="0" xfId="1"/>
    <xf numFmtId="0" fontId="16" fillId="0" borderId="20" xfId="0" applyFont="1" applyBorder="1" applyAlignment="1">
      <alignment horizontal="left" vertical="top" wrapText="1"/>
    </xf>
    <xf numFmtId="0" fontId="2" fillId="0" borderId="20" xfId="1" applyFont="1" applyBorder="1" applyAlignment="1">
      <alignment horizontal="center" vertical="center"/>
    </xf>
    <xf numFmtId="0" fontId="2" fillId="0" borderId="20" xfId="1" applyFont="1" applyBorder="1" applyAlignment="1">
      <alignment vertical="center" wrapText="1"/>
    </xf>
    <xf numFmtId="0" fontId="2" fillId="5" borderId="20" xfId="1" applyFont="1" applyFill="1" applyBorder="1" applyAlignment="1">
      <alignment vertical="center" wrapText="1"/>
    </xf>
    <xf numFmtId="0" fontId="2" fillId="0" borderId="20" xfId="0" applyFont="1" applyBorder="1" applyAlignment="1">
      <alignment vertical="top" wrapText="1"/>
    </xf>
    <xf numFmtId="0" fontId="2" fillId="5" borderId="20" xfId="0" applyFont="1" applyFill="1" applyBorder="1" applyAlignment="1">
      <alignment vertical="top" wrapText="1"/>
    </xf>
    <xf numFmtId="0" fontId="2" fillId="0" borderId="20" xfId="1" applyFont="1" applyBorder="1" applyAlignment="1">
      <alignment horizontal="center" vertical="center" wrapText="1"/>
    </xf>
    <xf numFmtId="0" fontId="2" fillId="5" borderId="20" xfId="0" applyFont="1" applyFill="1" applyBorder="1" applyAlignment="1">
      <alignment horizontal="center" vertical="center" wrapText="1"/>
    </xf>
    <xf numFmtId="0" fontId="12" fillId="6" borderId="20" xfId="0" applyFont="1" applyFill="1" applyBorder="1" applyAlignment="1">
      <alignment vertical="top" wrapText="1"/>
    </xf>
    <xf numFmtId="0" fontId="2" fillId="0" borderId="20" xfId="1" applyFont="1" applyBorder="1" applyAlignment="1">
      <alignment horizontal="left" vertical="center" wrapText="1"/>
    </xf>
    <xf numFmtId="0" fontId="12" fillId="0" borderId="20" xfId="0" applyFont="1" applyBorder="1" applyAlignment="1">
      <alignment horizontal="left" vertical="center" wrapText="1"/>
    </xf>
    <xf numFmtId="0" fontId="2" fillId="0" borderId="20" xfId="1" applyFont="1" applyBorder="1" applyAlignment="1">
      <alignment horizontal="left" vertical="center"/>
    </xf>
    <xf numFmtId="0" fontId="2" fillId="5" borderId="20" xfId="1" applyFont="1" applyFill="1" applyBorder="1" applyAlignment="1">
      <alignment horizontal="left" vertical="center"/>
    </xf>
    <xf numFmtId="0" fontId="2" fillId="0" borderId="20" xfId="1" applyFont="1" applyBorder="1"/>
    <xf numFmtId="0" fontId="2" fillId="5" borderId="20" xfId="1" applyFont="1" applyFill="1" applyBorder="1" applyAlignment="1">
      <alignment horizontal="center" vertical="center"/>
    </xf>
    <xf numFmtId="0" fontId="2" fillId="5" borderId="20" xfId="1" applyFont="1" applyFill="1" applyBorder="1" applyAlignment="1">
      <alignment horizontal="center" vertical="center" wrapText="1"/>
    </xf>
    <xf numFmtId="0" fontId="2" fillId="0" borderId="20" xfId="1" applyFont="1" applyBorder="1" applyAlignment="1">
      <alignment horizontal="left" vertical="top"/>
    </xf>
    <xf numFmtId="0" fontId="2" fillId="0" borderId="20" xfId="1" applyFont="1" applyBorder="1" applyAlignment="1">
      <alignment horizontal="left" vertical="top" wrapText="1"/>
    </xf>
    <xf numFmtId="0" fontId="1" fillId="5" borderId="0" xfId="1" applyFill="1"/>
    <xf numFmtId="0" fontId="2" fillId="0" borderId="20" xfId="0" applyFont="1" applyBorder="1" applyAlignment="1">
      <alignment wrapText="1"/>
    </xf>
    <xf numFmtId="0" fontId="11" fillId="0" borderId="20" xfId="0" applyFont="1" applyBorder="1" applyAlignment="1">
      <alignment vertical="top"/>
    </xf>
    <xf numFmtId="0" fontId="11" fillId="0" borderId="20" xfId="0" applyFont="1" applyBorder="1" applyAlignment="1">
      <alignment horizontal="left" vertical="center" wrapText="1"/>
    </xf>
    <xf numFmtId="0" fontId="2" fillId="0" borderId="20" xfId="1" applyFont="1" applyBorder="1" applyAlignment="1">
      <alignment vertical="center"/>
    </xf>
    <xf numFmtId="0" fontId="1" fillId="0" borderId="0" xfId="1"/>
    <xf numFmtId="0" fontId="2" fillId="0" borderId="20" xfId="0" applyFont="1" applyFill="1" applyBorder="1" applyAlignment="1">
      <alignment vertical="top" wrapText="1"/>
    </xf>
    <xf numFmtId="0" fontId="12" fillId="0" borderId="20" xfId="0" applyFont="1" applyFill="1" applyBorder="1" applyAlignment="1">
      <alignment horizontal="left" vertical="center" wrapText="1"/>
    </xf>
    <xf numFmtId="0" fontId="17" fillId="0" borderId="20" xfId="0" applyFont="1" applyBorder="1"/>
    <xf numFmtId="0" fontId="16" fillId="0" borderId="20" xfId="0" applyFont="1" applyBorder="1" applyAlignment="1">
      <alignment horizontal="right" vertical="center" wrapText="1"/>
    </xf>
    <xf numFmtId="0" fontId="13" fillId="0" borderId="20" xfId="2" applyBorder="1" applyAlignment="1">
      <alignment horizontal="right" wrapText="1"/>
    </xf>
    <xf numFmtId="0" fontId="2" fillId="5" borderId="1" xfId="0" applyNumberFormat="1" applyFont="1" applyFill="1" applyBorder="1" applyAlignment="1">
      <alignment wrapText="1"/>
    </xf>
    <xf numFmtId="0" fontId="2" fillId="0" borderId="15" xfId="0" applyNumberFormat="1" applyFont="1" applyBorder="1" applyAlignment="1">
      <alignment wrapText="1"/>
    </xf>
    <xf numFmtId="0" fontId="2" fillId="0" borderId="11" xfId="1" applyFont="1" applyBorder="1" applyAlignment="1">
      <alignment horizontal="left" vertical="top" wrapText="1"/>
    </xf>
    <xf numFmtId="0" fontId="2" fillId="0" borderId="0" xfId="1" applyFont="1"/>
    <xf numFmtId="0" fontId="2" fillId="0" borderId="10" xfId="1" applyFont="1" applyBorder="1"/>
    <xf numFmtId="0" fontId="2" fillId="0" borderId="9" xfId="1" applyFont="1" applyBorder="1" applyAlignment="1">
      <alignment horizontal="left" vertical="top" wrapText="1"/>
    </xf>
    <xf numFmtId="0" fontId="2" fillId="0" borderId="8" xfId="1" applyFont="1" applyBorder="1"/>
    <xf numFmtId="0" fontId="2" fillId="0" borderId="7" xfId="1" applyFont="1" applyBorder="1"/>
    <xf numFmtId="0" fontId="12" fillId="0" borderId="9" xfId="1" applyFont="1" applyBorder="1" applyAlignment="1">
      <alignment horizontal="left" vertical="top" wrapText="1"/>
    </xf>
    <xf numFmtId="0" fontId="12" fillId="0" borderId="8" xfId="1" applyFont="1" applyBorder="1"/>
    <xf numFmtId="0" fontId="12" fillId="0" borderId="7" xfId="1" applyFont="1" applyBorder="1"/>
    <xf numFmtId="0" fontId="5" fillId="2" borderId="4" xfId="1" applyFont="1" applyFill="1" applyBorder="1" applyAlignment="1">
      <alignment horizontal="center" vertical="center"/>
    </xf>
    <xf numFmtId="0" fontId="2" fillId="0" borderId="3" xfId="1" applyFont="1" applyBorder="1"/>
    <xf numFmtId="0" fontId="9" fillId="2" borderId="4" xfId="1" applyFont="1" applyFill="1" applyBorder="1" applyAlignment="1">
      <alignment horizontal="center" vertical="center"/>
    </xf>
    <xf numFmtId="0" fontId="6" fillId="0" borderId="3" xfId="1" applyFont="1" applyBorder="1"/>
    <xf numFmtId="0" fontId="6" fillId="0" borderId="14" xfId="1" applyFont="1" applyBorder="1" applyAlignment="1">
      <alignment horizontal="left" vertical="top" wrapText="1"/>
    </xf>
    <xf numFmtId="0" fontId="2" fillId="0" borderId="13" xfId="1" applyFont="1" applyBorder="1"/>
    <xf numFmtId="0" fontId="2" fillId="0" borderId="12" xfId="1" applyFont="1" applyBorder="1"/>
    <xf numFmtId="0" fontId="2" fillId="0" borderId="20" xfId="1" applyFont="1" applyBorder="1" applyAlignment="1">
      <alignment horizontal="left" vertical="top" wrapText="1"/>
    </xf>
    <xf numFmtId="0" fontId="3" fillId="0" borderId="20" xfId="1" applyFont="1" applyBorder="1"/>
    <xf numFmtId="0" fontId="7" fillId="0" borderId="0" xfId="1" applyFont="1" applyBorder="1" applyAlignment="1">
      <alignment horizontal="left" vertical="top" wrapText="1"/>
    </xf>
    <xf numFmtId="0" fontId="5" fillId="3" borderId="20" xfId="1" applyFont="1" applyFill="1" applyBorder="1" applyAlignment="1">
      <alignment horizontal="center" vertical="center"/>
    </xf>
    <xf numFmtId="0" fontId="3" fillId="4" borderId="20" xfId="1" applyFont="1" applyFill="1" applyBorder="1" applyAlignment="1">
      <alignment horizontal="center"/>
    </xf>
    <xf numFmtId="0" fontId="2" fillId="0" borderId="0" xfId="1" applyFont="1" applyBorder="1" applyAlignment="1">
      <alignment horizontal="right"/>
    </xf>
    <xf numFmtId="0" fontId="2" fillId="0" borderId="0" xfId="1" applyFont="1" applyBorder="1"/>
    <xf numFmtId="0" fontId="15" fillId="7" borderId="0" xfId="1" applyFont="1" applyFill="1" applyBorder="1" applyAlignment="1">
      <alignment horizontal="center" vertical="center" wrapText="1"/>
    </xf>
    <xf numFmtId="0" fontId="8" fillId="8" borderId="0" xfId="1" applyFont="1" applyFill="1" applyBorder="1" applyAlignment="1">
      <alignment horizontal="center"/>
    </xf>
    <xf numFmtId="0" fontId="8" fillId="7" borderId="0" xfId="1" applyFont="1" applyFill="1" applyBorder="1" applyAlignment="1">
      <alignment horizontal="center" vertical="center" wrapText="1"/>
    </xf>
    <xf numFmtId="0" fontId="7" fillId="0" borderId="0" xfId="1" applyFont="1" applyBorder="1" applyAlignment="1">
      <alignment horizontal="left"/>
    </xf>
    <xf numFmtId="0" fontId="2" fillId="0" borderId="0" xfId="1" applyFont="1" applyAlignment="1">
      <alignment horizontal="right"/>
    </xf>
    <xf numFmtId="0" fontId="5" fillId="4" borderId="18" xfId="1" applyFont="1" applyFill="1" applyBorder="1" applyAlignment="1">
      <alignment horizontal="center"/>
    </xf>
    <xf numFmtId="0" fontId="5" fillId="4" borderId="17" xfId="1" applyFont="1" applyFill="1" applyBorder="1" applyAlignment="1">
      <alignment horizontal="center"/>
    </xf>
    <xf numFmtId="0" fontId="5"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5" fillId="7" borderId="16" xfId="1" applyFont="1" applyFill="1" applyBorder="1" applyAlignment="1">
      <alignment horizontal="center" vertical="center" wrapText="1"/>
    </xf>
    <xf numFmtId="0" fontId="12" fillId="0" borderId="1" xfId="1" applyFont="1" applyBorder="1" applyAlignment="1">
      <alignment horizontal="left" vertical="center" wrapText="1"/>
    </xf>
    <xf numFmtId="0" fontId="12" fillId="0" borderId="1" xfId="0" applyNumberFormat="1" applyFont="1" applyBorder="1" applyAlignment="1">
      <alignment vertical="center" wrapText="1"/>
    </xf>
    <xf numFmtId="0" fontId="2" fillId="0" borderId="2" xfId="0" applyNumberFormat="1" applyFont="1" applyBorder="1" applyAlignment="1">
      <alignment vertical="center" wrapText="1"/>
    </xf>
    <xf numFmtId="0" fontId="12" fillId="0" borderId="5" xfId="0" applyNumberFormat="1" applyFont="1" applyBorder="1" applyAlignment="1">
      <alignment vertical="center" wrapText="1"/>
    </xf>
    <xf numFmtId="0" fontId="12" fillId="5" borderId="5" xfId="0" applyNumberFormat="1" applyFont="1" applyFill="1" applyBorder="1" applyAlignment="1">
      <alignment vertical="center" wrapText="1"/>
    </xf>
    <xf numFmtId="0" fontId="19" fillId="0" borderId="0" xfId="0" applyNumberFormat="1" applyFont="1" applyAlignment="1">
      <alignment horizontal="left" vertical="center" wrapText="1"/>
    </xf>
    <xf numFmtId="0" fontId="12" fillId="5" borderId="20" xfId="0" applyNumberFormat="1" applyFont="1" applyFill="1" applyBorder="1" applyAlignment="1">
      <alignment vertical="center" wrapText="1"/>
    </xf>
    <xf numFmtId="0" fontId="12" fillId="0" borderId="0" xfId="0" applyFont="1" applyAlignment="1">
      <alignment vertical="center" wrapText="1"/>
    </xf>
    <xf numFmtId="0" fontId="12" fillId="5" borderId="19" xfId="0" applyNumberFormat="1" applyFont="1" applyFill="1" applyBorder="1" applyAlignment="1">
      <alignment vertical="center" wrapText="1"/>
    </xf>
    <xf numFmtId="0" fontId="12" fillId="0" borderId="21" xfId="1" applyFont="1" applyBorder="1" applyAlignment="1">
      <alignment horizontal="left" vertical="center" wrapText="1"/>
    </xf>
    <xf numFmtId="0" fontId="12" fillId="0" borderId="22" xfId="1" applyFont="1" applyBorder="1" applyAlignment="1">
      <alignment horizontal="left" vertical="center" wrapText="1"/>
    </xf>
    <xf numFmtId="0" fontId="12" fillId="0" borderId="23" xfId="1" applyFont="1" applyBorder="1" applyAlignment="1">
      <alignment horizontal="left" vertical="center" wrapText="1"/>
    </xf>
    <xf numFmtId="0" fontId="12" fillId="0" borderId="24" xfId="0" applyNumberFormat="1" applyFont="1" applyBorder="1" applyAlignment="1">
      <alignment vertical="center" wrapText="1"/>
    </xf>
    <xf numFmtId="0" fontId="12" fillId="0" borderId="20" xfId="0" applyNumberFormat="1" applyFont="1" applyBorder="1" applyAlignment="1">
      <alignment vertical="center" wrapText="1"/>
    </xf>
    <xf numFmtId="0" fontId="18" fillId="0" borderId="1" xfId="1" applyFont="1" applyBorder="1" applyAlignment="1">
      <alignment horizontal="left" vertical="center" wrapText="1"/>
    </xf>
    <xf numFmtId="0" fontId="2" fillId="0" borderId="15" xfId="0" applyNumberFormat="1" applyFont="1" applyBorder="1" applyAlignment="1">
      <alignment vertical="center" wrapText="1"/>
    </xf>
    <xf numFmtId="0" fontId="2" fillId="0" borderId="1" xfId="0" applyNumberFormat="1" applyFont="1" applyBorder="1" applyAlignment="1">
      <alignment vertical="center" wrapText="1"/>
    </xf>
    <xf numFmtId="0" fontId="2" fillId="5" borderId="19" xfId="0" applyNumberFormat="1" applyFont="1" applyFill="1" applyBorder="1" applyAlignment="1">
      <alignment vertical="center" wrapText="1"/>
    </xf>
    <xf numFmtId="0" fontId="19" fillId="0" borderId="1" xfId="0" applyNumberFormat="1" applyFont="1" applyBorder="1" applyAlignment="1">
      <alignment vertical="center" wrapText="1"/>
    </xf>
    <xf numFmtId="0" fontId="2" fillId="0" borderId="5" xfId="1" applyFont="1" applyBorder="1" applyAlignment="1">
      <alignment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63;&#1045;&#1052;&#1055;&#1048;&#1054;&#1053;&#1040;&#1058;/2024/&#1044;&#1086;&#1082;&#1091;&#1084;&#1077;&#1085;&#1090;&#1099;%20&#1053;&#1040;&#1064;%20&#1101;&#1090;&#1072;&#1087;/2024%20Infrastrukturny-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о Чемпионате"/>
      <sheetName val="Общая инфраструктура"/>
      <sheetName val="Рабочее место конкурсантов"/>
      <sheetName val="Расходные материалы"/>
      <sheetName val="Личный инструмент участника"/>
    </sheetNames>
    <sheetDataSet>
      <sheetData sheetId="0"/>
      <sheetData sheetId="1">
        <row r="32">
          <cell r="H32" t="str">
            <v>ИП Апроду, респ Карелия. 1) круглый 400 мм, размер ячейки 24х24, глубина мотни 40 см. 2)квадратный, размер ячейки 24х24 размер (мм) 438х450, глубина мотни 40 см 3) круглый 500 мм, размер ячейки 24х24, глубина мотни 40 см.</v>
          </cell>
        </row>
        <row r="33">
          <cell r="C33" t="str">
            <v xml:space="preserve">Предел взвешивания  - 0-1.5 кг;  Индикаторы 1LED; Время работы от аккумулятора - 25 ч </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VArudneva1800.1800@yandex.ru" TargetMode="External"/><Relationship Id="rId1" Type="http://schemas.openxmlformats.org/officeDocument/2006/relationships/hyperlink" Target="mailto:cmdkarin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zoomScale="70" zoomScaleNormal="70" workbookViewId="0">
      <selection activeCell="B17" sqref="B17"/>
    </sheetView>
  </sheetViews>
  <sheetFormatPr defaultRowHeight="18.75" x14ac:dyDescent="0.3"/>
  <cols>
    <col min="1" max="1" width="46.5703125" style="33" customWidth="1"/>
    <col min="2" max="2" width="90.5703125" style="34" customWidth="1"/>
  </cols>
  <sheetData>
    <row r="2" spans="1:2" x14ac:dyDescent="0.3">
      <c r="B2" s="33"/>
    </row>
    <row r="3" spans="1:2" x14ac:dyDescent="0.3">
      <c r="A3" s="35" t="s">
        <v>51</v>
      </c>
      <c r="B3" s="67" t="s">
        <v>122</v>
      </c>
    </row>
    <row r="4" spans="1:2" ht="37.5" x14ac:dyDescent="0.3">
      <c r="A4" s="35" t="s">
        <v>71</v>
      </c>
      <c r="B4" s="41" t="s">
        <v>132</v>
      </c>
    </row>
    <row r="5" spans="1:2" x14ac:dyDescent="0.3">
      <c r="A5" s="35" t="s">
        <v>50</v>
      </c>
      <c r="B5" s="36" t="s">
        <v>133</v>
      </c>
    </row>
    <row r="6" spans="1:2" ht="37.5" x14ac:dyDescent="0.3">
      <c r="A6" s="35" t="s">
        <v>61</v>
      </c>
      <c r="B6" s="68" t="s">
        <v>134</v>
      </c>
    </row>
    <row r="7" spans="1:2" ht="93.75" x14ac:dyDescent="0.3">
      <c r="A7" s="35" t="s">
        <v>72</v>
      </c>
      <c r="B7" s="68" t="s">
        <v>136</v>
      </c>
    </row>
    <row r="8" spans="1:2" x14ac:dyDescent="0.3">
      <c r="A8" s="35" t="s">
        <v>52</v>
      </c>
      <c r="B8" s="68" t="s">
        <v>135</v>
      </c>
    </row>
    <row r="9" spans="1:2" x14ac:dyDescent="0.3">
      <c r="A9" s="35" t="s">
        <v>53</v>
      </c>
      <c r="B9" s="68" t="s">
        <v>137</v>
      </c>
    </row>
    <row r="10" spans="1:2" x14ac:dyDescent="0.3">
      <c r="A10" s="35" t="s">
        <v>59</v>
      </c>
      <c r="B10" s="69" t="s">
        <v>138</v>
      </c>
    </row>
    <row r="11" spans="1:2" x14ac:dyDescent="0.3">
      <c r="A11" s="35" t="s">
        <v>54</v>
      </c>
      <c r="B11" s="36">
        <v>89113387317</v>
      </c>
    </row>
    <row r="12" spans="1:2" x14ac:dyDescent="0.3">
      <c r="A12" s="35" t="s">
        <v>55</v>
      </c>
      <c r="B12" s="36" t="s">
        <v>139</v>
      </c>
    </row>
    <row r="13" spans="1:2" x14ac:dyDescent="0.3">
      <c r="A13" s="35" t="s">
        <v>60</v>
      </c>
      <c r="B13" s="69" t="s">
        <v>140</v>
      </c>
    </row>
    <row r="14" spans="1:2" x14ac:dyDescent="0.3">
      <c r="A14" s="35" t="s">
        <v>56</v>
      </c>
      <c r="B14" s="36">
        <v>89009377981</v>
      </c>
    </row>
    <row r="15" spans="1:2" x14ac:dyDescent="0.3">
      <c r="A15" s="35" t="s">
        <v>57</v>
      </c>
      <c r="B15" s="36">
        <v>5</v>
      </c>
    </row>
    <row r="16" spans="1:2" x14ac:dyDescent="0.3">
      <c r="A16" s="35" t="s">
        <v>58</v>
      </c>
      <c r="B16" s="36">
        <v>5</v>
      </c>
    </row>
    <row r="17" spans="1:2" x14ac:dyDescent="0.3">
      <c r="A17" s="35" t="s">
        <v>73</v>
      </c>
      <c r="B17" s="36">
        <v>8</v>
      </c>
    </row>
  </sheetData>
  <hyperlinks>
    <hyperlink ref="B10" r:id="rId1"/>
    <hyperlink ref="B1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tabSelected="1" topLeftCell="A46" zoomScale="70" zoomScaleNormal="70" workbookViewId="0">
      <selection activeCell="I77" sqref="I77"/>
    </sheetView>
  </sheetViews>
  <sheetFormatPr defaultColWidth="14.42578125" defaultRowHeight="15" customHeight="1" x14ac:dyDescent="0.25"/>
  <cols>
    <col min="1" max="1" width="5.140625" style="29" customWidth="1"/>
    <col min="2" max="2" width="52" style="29" customWidth="1"/>
    <col min="3" max="3" width="30.85546875" style="29" customWidth="1"/>
    <col min="4" max="4" width="22" style="29" customWidth="1"/>
    <col min="5" max="5" width="15.42578125" style="29" customWidth="1"/>
    <col min="6" max="6" width="19.7109375" style="29" bestFit="1" customWidth="1"/>
    <col min="7" max="7" width="14.42578125" style="29" customWidth="1"/>
    <col min="8" max="8" width="25" style="29" bestFit="1" customWidth="1"/>
    <col min="9" max="11" width="8.7109375" style="1" customWidth="1"/>
    <col min="12" max="16384" width="14.42578125" style="1"/>
  </cols>
  <sheetData>
    <row r="1" spans="1:10" x14ac:dyDescent="0.25">
      <c r="A1" s="93" t="s">
        <v>22</v>
      </c>
      <c r="B1" s="94"/>
      <c r="C1" s="94"/>
      <c r="D1" s="94"/>
      <c r="E1" s="94"/>
      <c r="F1" s="94"/>
      <c r="G1" s="94"/>
      <c r="H1" s="94"/>
      <c r="I1" s="30"/>
      <c r="J1" s="30"/>
    </row>
    <row r="2" spans="1:10" s="28" customFormat="1" ht="20.25" x14ac:dyDescent="0.3">
      <c r="A2" s="96" t="s">
        <v>69</v>
      </c>
      <c r="B2" s="96"/>
      <c r="C2" s="96"/>
      <c r="D2" s="96"/>
      <c r="E2" s="96"/>
      <c r="F2" s="96"/>
      <c r="G2" s="96"/>
      <c r="H2" s="96"/>
      <c r="I2" s="30"/>
      <c r="J2" s="30"/>
    </row>
    <row r="3" spans="1:10" s="28" customFormat="1" ht="21" customHeight="1" x14ac:dyDescent="0.25">
      <c r="A3" s="97" t="str">
        <f>'Информация о Чемпионате'!B4</f>
        <v>Региональный этап чемпионата по профессиональому мастерству "Профессионалы" в 2026 г.</v>
      </c>
      <c r="B3" s="97"/>
      <c r="C3" s="97"/>
      <c r="D3" s="97"/>
      <c r="E3" s="97"/>
      <c r="F3" s="97"/>
      <c r="G3" s="97"/>
      <c r="H3" s="97"/>
      <c r="I3" s="31"/>
      <c r="J3" s="31"/>
    </row>
    <row r="4" spans="1:10" s="28" customFormat="1" ht="20.25" x14ac:dyDescent="0.3">
      <c r="A4" s="96" t="s">
        <v>70</v>
      </c>
      <c r="B4" s="96"/>
      <c r="C4" s="96"/>
      <c r="D4" s="96"/>
      <c r="E4" s="96"/>
      <c r="F4" s="96"/>
      <c r="G4" s="96"/>
      <c r="H4" s="96"/>
      <c r="I4" s="30"/>
      <c r="J4" s="30"/>
    </row>
    <row r="5" spans="1:10" ht="22.5" customHeight="1" x14ac:dyDescent="0.25">
      <c r="A5" s="95" t="str">
        <f>'Информация о Чемпионате'!B3</f>
        <v>Техническое обеспечение рыбоводства</v>
      </c>
      <c r="B5" s="95"/>
      <c r="C5" s="95"/>
      <c r="D5" s="95"/>
      <c r="E5" s="95"/>
      <c r="F5" s="95"/>
      <c r="G5" s="95"/>
      <c r="H5" s="95"/>
      <c r="I5" s="30"/>
      <c r="J5" s="30"/>
    </row>
    <row r="6" spans="1:10" x14ac:dyDescent="0.25">
      <c r="A6" s="90" t="s">
        <v>24</v>
      </c>
      <c r="B6" s="94"/>
      <c r="C6" s="94"/>
      <c r="D6" s="94"/>
      <c r="E6" s="94"/>
      <c r="F6" s="94"/>
      <c r="G6" s="94"/>
      <c r="H6" s="94"/>
      <c r="I6" s="30"/>
      <c r="J6" s="30"/>
    </row>
    <row r="7" spans="1:10" ht="15.75" customHeight="1" x14ac:dyDescent="0.25">
      <c r="A7" s="90" t="s">
        <v>67</v>
      </c>
      <c r="B7" s="90"/>
      <c r="C7" s="98" t="str">
        <f>'Информация о Чемпионате'!B5</f>
        <v>Региональный этап</v>
      </c>
      <c r="D7" s="98"/>
      <c r="E7" s="98"/>
      <c r="F7" s="98"/>
      <c r="G7" s="98"/>
      <c r="H7" s="98"/>
    </row>
    <row r="8" spans="1:10" ht="15.75" customHeight="1" x14ac:dyDescent="0.25">
      <c r="A8" s="90" t="s">
        <v>68</v>
      </c>
      <c r="B8" s="90"/>
      <c r="C8" s="90"/>
      <c r="D8" s="98" t="str">
        <f>'Информация о Чемпионате'!B6</f>
        <v>Мурманская область</v>
      </c>
      <c r="E8" s="98"/>
      <c r="F8" s="98"/>
      <c r="G8" s="98"/>
      <c r="H8" s="98"/>
    </row>
    <row r="9" spans="1:10" ht="15.75" customHeight="1" x14ac:dyDescent="0.25">
      <c r="A9" s="90" t="s">
        <v>62</v>
      </c>
      <c r="B9" s="90"/>
      <c r="C9" s="90" t="str">
        <f>'Информация о Чемпионате'!B7</f>
        <v>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 г.Мурманск ул. Спортивная 13; г. Мурманск, ул. Шмидта, 19; г. Мурманск ул.Книповича, 3/6</v>
      </c>
      <c r="D9" s="90"/>
      <c r="E9" s="90"/>
      <c r="F9" s="90"/>
      <c r="G9" s="90"/>
      <c r="H9" s="90"/>
    </row>
    <row r="10" spans="1:10" ht="15.75" customHeight="1" x14ac:dyDescent="0.25">
      <c r="A10" s="90" t="s">
        <v>66</v>
      </c>
      <c r="B10" s="90"/>
      <c r="C10" s="90" t="str">
        <f>'Информация о Чемпионате'!B9</f>
        <v>Сытюгина Карина Сергеевна</v>
      </c>
      <c r="D10" s="90"/>
      <c r="E10" s="90" t="str">
        <f>'Информация о Чемпионате'!B10</f>
        <v>cmdkarina@gmail.com</v>
      </c>
      <c r="F10" s="90"/>
      <c r="G10" s="90">
        <f>'Информация о Чемпионате'!B11</f>
        <v>89113387317</v>
      </c>
      <c r="H10" s="90"/>
    </row>
    <row r="11" spans="1:10" ht="15.75" customHeight="1" x14ac:dyDescent="0.25">
      <c r="A11" s="90" t="s">
        <v>65</v>
      </c>
      <c r="B11" s="90"/>
      <c r="C11" s="90" t="str">
        <f>'Информация о Чемпионате'!B12</f>
        <v>Руднева Владислава Антоновна</v>
      </c>
      <c r="D11" s="90"/>
      <c r="E11" s="90" t="str">
        <f>'Информация о Чемпионате'!B13</f>
        <v xml:space="preserve">VArudneva1800.1800@yandex.ru </v>
      </c>
      <c r="F11" s="90"/>
      <c r="G11" s="90">
        <f>'Информация о Чемпионате'!B14</f>
        <v>89009377981</v>
      </c>
      <c r="H11" s="90"/>
    </row>
    <row r="12" spans="1:10" ht="15.75" customHeight="1" x14ac:dyDescent="0.25">
      <c r="A12" s="90" t="s">
        <v>64</v>
      </c>
      <c r="B12" s="90"/>
      <c r="C12" s="90">
        <f>'Информация о Чемпионате'!B17</f>
        <v>8</v>
      </c>
      <c r="D12" s="90"/>
      <c r="E12" s="90"/>
      <c r="F12" s="90"/>
      <c r="G12" s="90"/>
      <c r="H12" s="90"/>
    </row>
    <row r="13" spans="1:10" ht="15.75" customHeight="1" x14ac:dyDescent="0.25">
      <c r="A13" s="90" t="s">
        <v>48</v>
      </c>
      <c r="B13" s="90"/>
      <c r="C13" s="90">
        <f>'Информация о Чемпионате'!B15</f>
        <v>5</v>
      </c>
      <c r="D13" s="90"/>
      <c r="E13" s="90"/>
      <c r="F13" s="90"/>
      <c r="G13" s="90"/>
      <c r="H13" s="90"/>
    </row>
    <row r="14" spans="1:10" ht="15.75" customHeight="1" x14ac:dyDescent="0.25">
      <c r="A14" s="90" t="s">
        <v>49</v>
      </c>
      <c r="B14" s="90"/>
      <c r="C14" s="90">
        <f>'Информация о Чемпионате'!B16</f>
        <v>5</v>
      </c>
      <c r="D14" s="90"/>
      <c r="E14" s="90"/>
      <c r="F14" s="90"/>
      <c r="G14" s="90"/>
      <c r="H14" s="90"/>
    </row>
    <row r="15" spans="1:10" ht="15.75" customHeight="1" x14ac:dyDescent="0.25">
      <c r="A15" s="90" t="s">
        <v>63</v>
      </c>
      <c r="B15" s="90"/>
      <c r="C15" s="90" t="str">
        <f>'Информация о Чемпионате'!B8</f>
        <v>09.02.2026-13.02.2026</v>
      </c>
      <c r="D15" s="90"/>
      <c r="E15" s="90"/>
      <c r="F15" s="90"/>
      <c r="G15" s="90"/>
      <c r="H15" s="90"/>
    </row>
    <row r="16" spans="1:10" ht="21" thickBot="1" x14ac:dyDescent="0.3">
      <c r="A16" s="91" t="s">
        <v>45</v>
      </c>
      <c r="B16" s="92"/>
      <c r="C16" s="92"/>
      <c r="D16" s="92"/>
      <c r="E16" s="92"/>
      <c r="F16" s="92"/>
      <c r="G16" s="92"/>
      <c r="H16" s="92"/>
    </row>
    <row r="17" spans="1:8" x14ac:dyDescent="0.25">
      <c r="A17" s="85" t="s">
        <v>18</v>
      </c>
      <c r="B17" s="86"/>
      <c r="C17" s="86"/>
      <c r="D17" s="86"/>
      <c r="E17" s="86"/>
      <c r="F17" s="86"/>
      <c r="G17" s="86"/>
      <c r="H17" s="87"/>
    </row>
    <row r="18" spans="1:8" ht="15" customHeight="1" x14ac:dyDescent="0.25">
      <c r="A18" s="88" t="s">
        <v>164</v>
      </c>
      <c r="B18" s="89"/>
      <c r="C18" s="89"/>
      <c r="D18" s="89"/>
      <c r="E18" s="89"/>
      <c r="F18" s="89"/>
      <c r="G18" s="89"/>
      <c r="H18" s="89"/>
    </row>
    <row r="19" spans="1:8" ht="15" customHeight="1" x14ac:dyDescent="0.25">
      <c r="A19" s="88" t="s">
        <v>74</v>
      </c>
      <c r="B19" s="89"/>
      <c r="C19" s="89"/>
      <c r="D19" s="89"/>
      <c r="E19" s="89"/>
      <c r="F19" s="89"/>
      <c r="G19" s="89"/>
      <c r="H19" s="89"/>
    </row>
    <row r="20" spans="1:8" ht="15" customHeight="1" x14ac:dyDescent="0.25">
      <c r="A20" s="88" t="s">
        <v>17</v>
      </c>
      <c r="B20" s="89"/>
      <c r="C20" s="89"/>
      <c r="D20" s="89"/>
      <c r="E20" s="89"/>
      <c r="F20" s="89"/>
      <c r="G20" s="89"/>
      <c r="H20" s="89"/>
    </row>
    <row r="21" spans="1:8" ht="15" customHeight="1" x14ac:dyDescent="0.25">
      <c r="A21" s="88" t="s">
        <v>75</v>
      </c>
      <c r="B21" s="89"/>
      <c r="C21" s="89"/>
      <c r="D21" s="89"/>
      <c r="E21" s="89"/>
      <c r="F21" s="89"/>
      <c r="G21" s="89"/>
      <c r="H21" s="89"/>
    </row>
    <row r="22" spans="1:8" ht="15" customHeight="1" x14ac:dyDescent="0.25">
      <c r="A22" s="88" t="s">
        <v>76</v>
      </c>
      <c r="B22" s="89"/>
      <c r="C22" s="89"/>
      <c r="D22" s="89"/>
      <c r="E22" s="89"/>
      <c r="F22" s="89"/>
      <c r="G22" s="89"/>
      <c r="H22" s="89"/>
    </row>
    <row r="23" spans="1:8" ht="15" customHeight="1" x14ac:dyDescent="0.25">
      <c r="A23" s="88" t="s">
        <v>165</v>
      </c>
      <c r="B23" s="89"/>
      <c r="C23" s="89"/>
      <c r="D23" s="89"/>
      <c r="E23" s="89"/>
      <c r="F23" s="89"/>
      <c r="G23" s="89"/>
      <c r="H23" s="89"/>
    </row>
    <row r="24" spans="1:8" ht="15" customHeight="1" x14ac:dyDescent="0.25">
      <c r="A24" s="88" t="s">
        <v>77</v>
      </c>
      <c r="B24" s="89"/>
      <c r="C24" s="89"/>
      <c r="D24" s="89"/>
      <c r="E24" s="89"/>
      <c r="F24" s="89"/>
      <c r="G24" s="89"/>
      <c r="H24" s="89"/>
    </row>
    <row r="25" spans="1:8" ht="15.75" customHeight="1" x14ac:dyDescent="0.25">
      <c r="A25" s="88" t="s">
        <v>36</v>
      </c>
      <c r="B25" s="89"/>
      <c r="C25" s="89"/>
      <c r="D25" s="89"/>
      <c r="E25" s="89"/>
      <c r="F25" s="89"/>
      <c r="G25" s="89"/>
      <c r="H25" s="89"/>
    </row>
    <row r="26" spans="1:8" ht="75" x14ac:dyDescent="0.25">
      <c r="A26" s="22" t="s">
        <v>11</v>
      </c>
      <c r="B26" s="12" t="s">
        <v>10</v>
      </c>
      <c r="C26" s="12" t="s">
        <v>9</v>
      </c>
      <c r="D26" s="13" t="s">
        <v>8</v>
      </c>
      <c r="E26" s="13" t="s">
        <v>7</v>
      </c>
      <c r="F26" s="13" t="s">
        <v>6</v>
      </c>
      <c r="G26" s="13" t="s">
        <v>5</v>
      </c>
      <c r="H26" s="13" t="s">
        <v>23</v>
      </c>
    </row>
    <row r="27" spans="1:8" ht="237" customHeight="1" x14ac:dyDescent="0.25">
      <c r="A27" s="42">
        <v>1</v>
      </c>
      <c r="B27" s="43" t="s">
        <v>78</v>
      </c>
      <c r="C27" s="107" t="s">
        <v>141</v>
      </c>
      <c r="D27" s="42" t="s">
        <v>20</v>
      </c>
      <c r="E27" s="42">
        <v>1</v>
      </c>
      <c r="F27" s="42" t="s">
        <v>0</v>
      </c>
      <c r="G27" s="42">
        <v>1</v>
      </c>
      <c r="H27" s="107" t="s">
        <v>199</v>
      </c>
    </row>
    <row r="28" spans="1:8" ht="105" x14ac:dyDescent="0.25">
      <c r="A28" s="42">
        <v>2</v>
      </c>
      <c r="B28" s="43" t="s">
        <v>79</v>
      </c>
      <c r="C28" s="107" t="s">
        <v>142</v>
      </c>
      <c r="D28" s="42" t="s">
        <v>20</v>
      </c>
      <c r="E28" s="42">
        <v>5</v>
      </c>
      <c r="F28" s="42" t="s">
        <v>0</v>
      </c>
      <c r="G28" s="42">
        <v>5</v>
      </c>
      <c r="H28" s="107" t="s">
        <v>199</v>
      </c>
    </row>
    <row r="29" spans="1:8" ht="89.25" customHeight="1" x14ac:dyDescent="0.25">
      <c r="A29" s="42">
        <v>3</v>
      </c>
      <c r="B29" s="43" t="s">
        <v>80</v>
      </c>
      <c r="C29" s="107" t="s">
        <v>143</v>
      </c>
      <c r="D29" s="42" t="s">
        <v>20</v>
      </c>
      <c r="E29" s="42">
        <v>1</v>
      </c>
      <c r="F29" s="42" t="s">
        <v>0</v>
      </c>
      <c r="G29" s="42">
        <v>1</v>
      </c>
      <c r="H29" s="107" t="s">
        <v>199</v>
      </c>
    </row>
    <row r="30" spans="1:8" ht="195" x14ac:dyDescent="0.25">
      <c r="A30" s="42">
        <v>4</v>
      </c>
      <c r="B30" s="44" t="s">
        <v>81</v>
      </c>
      <c r="C30" s="4" t="s">
        <v>144</v>
      </c>
      <c r="D30" s="42" t="s">
        <v>20</v>
      </c>
      <c r="E30" s="42">
        <v>1</v>
      </c>
      <c r="F30" s="42" t="s">
        <v>0</v>
      </c>
      <c r="G30" s="42">
        <v>1</v>
      </c>
      <c r="H30" s="107" t="s">
        <v>199</v>
      </c>
    </row>
    <row r="31" spans="1:8" ht="75" customHeight="1" x14ac:dyDescent="0.25">
      <c r="A31" s="42">
        <v>6</v>
      </c>
      <c r="B31" s="45" t="s">
        <v>82</v>
      </c>
      <c r="C31" s="107" t="s">
        <v>145</v>
      </c>
      <c r="D31" s="42" t="s">
        <v>20</v>
      </c>
      <c r="E31" s="42">
        <v>5</v>
      </c>
      <c r="F31" s="42" t="s">
        <v>0</v>
      </c>
      <c r="G31" s="42">
        <v>5</v>
      </c>
      <c r="H31" s="107" t="s">
        <v>199</v>
      </c>
    </row>
    <row r="32" spans="1:8" ht="60" x14ac:dyDescent="0.25">
      <c r="A32" s="42">
        <v>8</v>
      </c>
      <c r="B32" s="45" t="s">
        <v>83</v>
      </c>
      <c r="C32" s="107" t="s">
        <v>146</v>
      </c>
      <c r="D32" s="42" t="s">
        <v>20</v>
      </c>
      <c r="E32" s="42">
        <v>5</v>
      </c>
      <c r="F32" s="42" t="s">
        <v>0</v>
      </c>
      <c r="G32" s="42">
        <v>5</v>
      </c>
      <c r="H32" s="107" t="s">
        <v>199</v>
      </c>
    </row>
    <row r="33" spans="1:8" s="40" customFormat="1" ht="60" x14ac:dyDescent="0.25">
      <c r="A33" s="42">
        <v>9</v>
      </c>
      <c r="B33" s="46" t="s">
        <v>83</v>
      </c>
      <c r="C33" s="108" t="s">
        <v>147</v>
      </c>
      <c r="D33" s="42" t="s">
        <v>20</v>
      </c>
      <c r="E33" s="42">
        <v>1</v>
      </c>
      <c r="F33" s="42" t="s">
        <v>0</v>
      </c>
      <c r="G33" s="42">
        <v>1</v>
      </c>
      <c r="H33" s="107" t="s">
        <v>199</v>
      </c>
    </row>
    <row r="34" spans="1:8" s="40" customFormat="1" ht="60" x14ac:dyDescent="0.25">
      <c r="A34" s="42">
        <v>10</v>
      </c>
      <c r="B34" s="45" t="s">
        <v>84</v>
      </c>
      <c r="C34" s="109" t="s">
        <v>148</v>
      </c>
      <c r="D34" s="42" t="s">
        <v>20</v>
      </c>
      <c r="E34" s="42">
        <v>5</v>
      </c>
      <c r="F34" s="42" t="s">
        <v>0</v>
      </c>
      <c r="G34" s="42">
        <v>5</v>
      </c>
      <c r="H34" s="107" t="s">
        <v>199</v>
      </c>
    </row>
    <row r="35" spans="1:8" s="40" customFormat="1" ht="60" x14ac:dyDescent="0.25">
      <c r="A35" s="42">
        <v>15</v>
      </c>
      <c r="B35" s="49" t="s">
        <v>86</v>
      </c>
      <c r="C35" s="107" t="s">
        <v>149</v>
      </c>
      <c r="D35" s="48" t="s">
        <v>85</v>
      </c>
      <c r="E35" s="42">
        <v>5</v>
      </c>
      <c r="F35" s="47" t="s">
        <v>37</v>
      </c>
      <c r="G35" s="42">
        <v>5</v>
      </c>
      <c r="H35" s="107" t="s">
        <v>199</v>
      </c>
    </row>
    <row r="36" spans="1:8" s="40" customFormat="1" ht="60" x14ac:dyDescent="0.25">
      <c r="A36" s="42">
        <v>16</v>
      </c>
      <c r="B36" s="46" t="s">
        <v>87</v>
      </c>
      <c r="C36" s="108" t="s">
        <v>150</v>
      </c>
      <c r="D36" s="48" t="s">
        <v>85</v>
      </c>
      <c r="E36" s="42">
        <v>5</v>
      </c>
      <c r="F36" s="47" t="s">
        <v>37</v>
      </c>
      <c r="G36" s="42">
        <v>5</v>
      </c>
      <c r="H36" s="107" t="s">
        <v>199</v>
      </c>
    </row>
    <row r="37" spans="1:8" x14ac:dyDescent="0.25">
      <c r="A37" s="8"/>
      <c r="B37" s="24"/>
      <c r="C37" s="45"/>
      <c r="D37" s="23"/>
      <c r="E37" s="23"/>
      <c r="F37" s="23"/>
      <c r="G37" s="23"/>
      <c r="H37" s="2"/>
    </row>
    <row r="38" spans="1:8" ht="23.25" customHeight="1" thickBot="1" x14ac:dyDescent="0.3">
      <c r="A38" s="81" t="s">
        <v>46</v>
      </c>
      <c r="B38" s="82"/>
      <c r="C38" s="82"/>
      <c r="D38" s="82"/>
      <c r="E38" s="82"/>
      <c r="F38" s="82"/>
      <c r="G38" s="82"/>
      <c r="H38" s="82"/>
    </row>
    <row r="39" spans="1:8" ht="15.75" customHeight="1" x14ac:dyDescent="0.25">
      <c r="A39" s="85" t="s">
        <v>18</v>
      </c>
      <c r="B39" s="86"/>
      <c r="C39" s="86"/>
      <c r="D39" s="86"/>
      <c r="E39" s="86"/>
      <c r="F39" s="86"/>
      <c r="G39" s="86"/>
      <c r="H39" s="87"/>
    </row>
    <row r="40" spans="1:8" ht="15" customHeight="1" x14ac:dyDescent="0.25">
      <c r="A40" s="88" t="s">
        <v>34</v>
      </c>
      <c r="B40" s="89"/>
      <c r="C40" s="89"/>
      <c r="D40" s="89"/>
      <c r="E40" s="89"/>
      <c r="F40" s="89"/>
      <c r="G40" s="89"/>
      <c r="H40" s="89"/>
    </row>
    <row r="41" spans="1:8" ht="15" customHeight="1" x14ac:dyDescent="0.25">
      <c r="A41" s="88" t="s">
        <v>74</v>
      </c>
      <c r="B41" s="89"/>
      <c r="C41" s="89"/>
      <c r="D41" s="89"/>
      <c r="E41" s="89"/>
      <c r="F41" s="89"/>
      <c r="G41" s="89"/>
      <c r="H41" s="89"/>
    </row>
    <row r="42" spans="1:8" ht="15" customHeight="1" x14ac:dyDescent="0.25">
      <c r="A42" s="88" t="s">
        <v>17</v>
      </c>
      <c r="B42" s="89"/>
      <c r="C42" s="89"/>
      <c r="D42" s="89"/>
      <c r="E42" s="89"/>
      <c r="F42" s="89"/>
      <c r="G42" s="89"/>
      <c r="H42" s="89"/>
    </row>
    <row r="43" spans="1:8" ht="15" customHeight="1" x14ac:dyDescent="0.25">
      <c r="A43" s="88" t="s">
        <v>88</v>
      </c>
      <c r="B43" s="89"/>
      <c r="C43" s="89"/>
      <c r="D43" s="89"/>
      <c r="E43" s="89"/>
      <c r="F43" s="89"/>
      <c r="G43" s="89"/>
      <c r="H43" s="89"/>
    </row>
    <row r="44" spans="1:8" ht="15" customHeight="1" x14ac:dyDescent="0.25">
      <c r="A44" s="88" t="s">
        <v>76</v>
      </c>
      <c r="B44" s="89"/>
      <c r="C44" s="89"/>
      <c r="D44" s="89"/>
      <c r="E44" s="89"/>
      <c r="F44" s="89"/>
      <c r="G44" s="89"/>
      <c r="H44" s="89"/>
    </row>
    <row r="45" spans="1:8" ht="15" customHeight="1" x14ac:dyDescent="0.25">
      <c r="A45" s="88" t="s">
        <v>89</v>
      </c>
      <c r="B45" s="89"/>
      <c r="C45" s="89"/>
      <c r="D45" s="89"/>
      <c r="E45" s="89"/>
      <c r="F45" s="89"/>
      <c r="G45" s="89"/>
      <c r="H45" s="89"/>
    </row>
    <row r="46" spans="1:8" ht="15" customHeight="1" x14ac:dyDescent="0.25">
      <c r="A46" s="88" t="s">
        <v>35</v>
      </c>
      <c r="B46" s="89"/>
      <c r="C46" s="89"/>
      <c r="D46" s="89"/>
      <c r="E46" s="89"/>
      <c r="F46" s="89"/>
      <c r="G46" s="89"/>
      <c r="H46" s="89"/>
    </row>
    <row r="47" spans="1:8" ht="15.75" customHeight="1" x14ac:dyDescent="0.25">
      <c r="A47" s="88" t="s">
        <v>36</v>
      </c>
      <c r="B47" s="89"/>
      <c r="C47" s="89"/>
      <c r="D47" s="89"/>
      <c r="E47" s="89"/>
      <c r="F47" s="89"/>
      <c r="G47" s="89"/>
      <c r="H47" s="89"/>
    </row>
    <row r="48" spans="1:8" ht="75" x14ac:dyDescent="0.25">
      <c r="A48" s="10" t="s">
        <v>11</v>
      </c>
      <c r="B48" s="10" t="s">
        <v>10</v>
      </c>
      <c r="C48" s="12" t="s">
        <v>9</v>
      </c>
      <c r="D48" s="10" t="s">
        <v>8</v>
      </c>
      <c r="E48" s="25" t="s">
        <v>7</v>
      </c>
      <c r="F48" s="25" t="s">
        <v>6</v>
      </c>
      <c r="G48" s="25" t="s">
        <v>5</v>
      </c>
      <c r="H48" s="10" t="s">
        <v>23</v>
      </c>
    </row>
    <row r="49" spans="1:8" ht="45.75" customHeight="1" x14ac:dyDescent="0.25">
      <c r="A49" s="13">
        <v>1</v>
      </c>
      <c r="B49" s="50" t="s">
        <v>25</v>
      </c>
      <c r="C49" s="110" t="s">
        <v>151</v>
      </c>
      <c r="D49" s="47" t="s">
        <v>13</v>
      </c>
      <c r="E49" s="47">
        <v>1</v>
      </c>
      <c r="F49" s="47" t="s">
        <v>0</v>
      </c>
      <c r="G49" s="47">
        <v>1</v>
      </c>
      <c r="H49" s="107" t="s">
        <v>199</v>
      </c>
    </row>
    <row r="50" spans="1:8" ht="67.5" customHeight="1" x14ac:dyDescent="0.25">
      <c r="A50" s="13">
        <v>2</v>
      </c>
      <c r="B50" s="50" t="s">
        <v>90</v>
      </c>
      <c r="C50" s="111" t="s">
        <v>152</v>
      </c>
      <c r="D50" s="47" t="s">
        <v>13</v>
      </c>
      <c r="E50" s="47">
        <v>1</v>
      </c>
      <c r="F50" s="47" t="s">
        <v>19</v>
      </c>
      <c r="G50" s="47">
        <v>5</v>
      </c>
      <c r="H50" s="107" t="s">
        <v>199</v>
      </c>
    </row>
    <row r="51" spans="1:8" ht="120" x14ac:dyDescent="0.25">
      <c r="A51" s="13">
        <v>3</v>
      </c>
      <c r="B51" s="50" t="s">
        <v>21</v>
      </c>
      <c r="C51" s="111" t="s">
        <v>153</v>
      </c>
      <c r="D51" s="47" t="s">
        <v>13</v>
      </c>
      <c r="E51" s="47">
        <v>1</v>
      </c>
      <c r="F51" s="47" t="s">
        <v>19</v>
      </c>
      <c r="G51" s="47">
        <v>5</v>
      </c>
      <c r="H51" s="107" t="s">
        <v>199</v>
      </c>
    </row>
    <row r="52" spans="1:8" ht="52.5" customHeight="1" x14ac:dyDescent="0.25">
      <c r="A52" s="13">
        <v>4</v>
      </c>
      <c r="B52" s="66" t="s">
        <v>91</v>
      </c>
      <c r="C52" s="112" t="s">
        <v>154</v>
      </c>
      <c r="D52" s="42" t="s">
        <v>16</v>
      </c>
      <c r="E52" s="42">
        <v>1</v>
      </c>
      <c r="F52" s="47" t="s">
        <v>19</v>
      </c>
      <c r="G52" s="42">
        <v>5</v>
      </c>
      <c r="H52" s="107" t="s">
        <v>199</v>
      </c>
    </row>
    <row r="53" spans="1:8" s="40" customFormat="1" ht="60" x14ac:dyDescent="0.25">
      <c r="A53" s="13"/>
      <c r="B53" s="52" t="s">
        <v>26</v>
      </c>
      <c r="C53" s="113" t="s">
        <v>155</v>
      </c>
      <c r="D53" s="42" t="s">
        <v>20</v>
      </c>
      <c r="E53" s="47">
        <v>1</v>
      </c>
      <c r="F53" s="47" t="s">
        <v>0</v>
      </c>
      <c r="G53" s="42">
        <v>1</v>
      </c>
      <c r="H53" s="107" t="s">
        <v>199</v>
      </c>
    </row>
    <row r="54" spans="1:8" ht="60" x14ac:dyDescent="0.25">
      <c r="A54" s="13">
        <v>5</v>
      </c>
      <c r="B54" s="50" t="s">
        <v>92</v>
      </c>
      <c r="C54" s="114" t="s">
        <v>156</v>
      </c>
      <c r="D54" s="47" t="s">
        <v>93</v>
      </c>
      <c r="E54" s="47">
        <v>1</v>
      </c>
      <c r="F54" s="47" t="s">
        <v>0</v>
      </c>
      <c r="G54" s="47">
        <v>1</v>
      </c>
      <c r="H54" s="107" t="s">
        <v>199</v>
      </c>
    </row>
    <row r="55" spans="1:8" ht="23.25" customHeight="1" thickBot="1" x14ac:dyDescent="0.3">
      <c r="A55" s="81" t="s">
        <v>47</v>
      </c>
      <c r="B55" s="82"/>
      <c r="C55" s="82"/>
      <c r="D55" s="82"/>
      <c r="E55" s="82"/>
      <c r="F55" s="82"/>
      <c r="G55" s="82"/>
      <c r="H55" s="82"/>
    </row>
    <row r="56" spans="1:8" ht="15.75" customHeight="1" x14ac:dyDescent="0.25">
      <c r="A56" s="85" t="s">
        <v>18</v>
      </c>
      <c r="B56" s="86"/>
      <c r="C56" s="86"/>
      <c r="D56" s="86"/>
      <c r="E56" s="86"/>
      <c r="F56" s="86"/>
      <c r="G56" s="86"/>
      <c r="H56" s="87"/>
    </row>
    <row r="57" spans="1:8" ht="15" customHeight="1" x14ac:dyDescent="0.25">
      <c r="A57" s="72" t="s">
        <v>166</v>
      </c>
      <c r="B57" s="73"/>
      <c r="C57" s="73"/>
      <c r="D57" s="73"/>
      <c r="E57" s="73"/>
      <c r="F57" s="73"/>
      <c r="G57" s="73"/>
      <c r="H57" s="74"/>
    </row>
    <row r="58" spans="1:8" ht="15" customHeight="1" x14ac:dyDescent="0.25">
      <c r="A58" s="72" t="s">
        <v>169</v>
      </c>
      <c r="B58" s="73"/>
      <c r="C58" s="73"/>
      <c r="D58" s="73"/>
      <c r="E58" s="73"/>
      <c r="F58" s="73"/>
      <c r="G58" s="73"/>
      <c r="H58" s="74"/>
    </row>
    <row r="59" spans="1:8" ht="15" customHeight="1" x14ac:dyDescent="0.25">
      <c r="A59" s="72" t="s">
        <v>17</v>
      </c>
      <c r="B59" s="73"/>
      <c r="C59" s="73"/>
      <c r="D59" s="73"/>
      <c r="E59" s="73"/>
      <c r="F59" s="73"/>
      <c r="G59" s="73"/>
      <c r="H59" s="74"/>
    </row>
    <row r="60" spans="1:8" ht="15" customHeight="1" x14ac:dyDescent="0.25">
      <c r="A60" s="72" t="s">
        <v>168</v>
      </c>
      <c r="B60" s="73"/>
      <c r="C60" s="73"/>
      <c r="D60" s="73"/>
      <c r="E60" s="73"/>
      <c r="F60" s="73"/>
      <c r="G60" s="73"/>
      <c r="H60" s="74"/>
    </row>
    <row r="61" spans="1:8" ht="15" customHeight="1" x14ac:dyDescent="0.25">
      <c r="A61" s="72" t="s">
        <v>76</v>
      </c>
      <c r="B61" s="73"/>
      <c r="C61" s="73"/>
      <c r="D61" s="73"/>
      <c r="E61" s="73"/>
      <c r="F61" s="73"/>
      <c r="G61" s="73"/>
      <c r="H61" s="74"/>
    </row>
    <row r="62" spans="1:8" ht="15" customHeight="1" x14ac:dyDescent="0.25">
      <c r="A62" s="72" t="s">
        <v>167</v>
      </c>
      <c r="B62" s="73"/>
      <c r="C62" s="73"/>
      <c r="D62" s="73"/>
      <c r="E62" s="73"/>
      <c r="F62" s="73"/>
      <c r="G62" s="73"/>
      <c r="H62" s="74"/>
    </row>
    <row r="63" spans="1:8" ht="15" customHeight="1" x14ac:dyDescent="0.25">
      <c r="A63" s="72" t="s">
        <v>35</v>
      </c>
      <c r="B63" s="73"/>
      <c r="C63" s="73"/>
      <c r="D63" s="73"/>
      <c r="E63" s="73"/>
      <c r="F63" s="73"/>
      <c r="G63" s="73"/>
      <c r="H63" s="74"/>
    </row>
    <row r="64" spans="1:8" ht="15.75" customHeight="1" thickBot="1" x14ac:dyDescent="0.3">
      <c r="A64" s="78" t="s">
        <v>36</v>
      </c>
      <c r="B64" s="79"/>
      <c r="C64" s="79"/>
      <c r="D64" s="79"/>
      <c r="E64" s="79"/>
      <c r="F64" s="79"/>
      <c r="G64" s="79"/>
      <c r="H64" s="80"/>
    </row>
    <row r="65" spans="1:8" ht="75" x14ac:dyDescent="0.25">
      <c r="A65" s="11" t="s">
        <v>11</v>
      </c>
      <c r="B65" s="10" t="s">
        <v>10</v>
      </c>
      <c r="C65" s="12" t="s">
        <v>9</v>
      </c>
      <c r="D65" s="25" t="s">
        <v>8</v>
      </c>
      <c r="E65" s="25" t="s">
        <v>7</v>
      </c>
      <c r="F65" s="25" t="s">
        <v>6</v>
      </c>
      <c r="G65" s="25" t="s">
        <v>5</v>
      </c>
      <c r="H65" s="25" t="s">
        <v>23</v>
      </c>
    </row>
    <row r="66" spans="1:8" ht="60" x14ac:dyDescent="0.25">
      <c r="A66" s="26">
        <v>1</v>
      </c>
      <c r="B66" s="52" t="s">
        <v>94</v>
      </c>
      <c r="C66" s="110" t="s">
        <v>157</v>
      </c>
      <c r="D66" s="42" t="s">
        <v>16</v>
      </c>
      <c r="E66" s="42">
        <v>10</v>
      </c>
      <c r="F66" s="42" t="s">
        <v>0</v>
      </c>
      <c r="G66" s="42">
        <f>E66</f>
        <v>10</v>
      </c>
      <c r="H66" s="116" t="s">
        <v>199</v>
      </c>
    </row>
    <row r="67" spans="1:8" ht="60" x14ac:dyDescent="0.25">
      <c r="A67" s="26">
        <v>2</v>
      </c>
      <c r="B67" s="52" t="s">
        <v>95</v>
      </c>
      <c r="C67" s="111" t="s">
        <v>158</v>
      </c>
      <c r="D67" s="42" t="s">
        <v>15</v>
      </c>
      <c r="E67" s="42">
        <v>1</v>
      </c>
      <c r="F67" s="42" t="s">
        <v>0</v>
      </c>
      <c r="G67" s="42">
        <f>E67</f>
        <v>1</v>
      </c>
      <c r="H67" s="117" t="s">
        <v>199</v>
      </c>
    </row>
    <row r="68" spans="1:8" ht="75" x14ac:dyDescent="0.25">
      <c r="A68" s="26">
        <v>3</v>
      </c>
      <c r="B68" s="52" t="s">
        <v>14</v>
      </c>
      <c r="C68" s="111" t="s">
        <v>152</v>
      </c>
      <c r="D68" s="42" t="s">
        <v>13</v>
      </c>
      <c r="E68" s="42">
        <v>10</v>
      </c>
      <c r="F68" s="42" t="s">
        <v>0</v>
      </c>
      <c r="G68" s="42">
        <f t="shared" ref="G68:G73" si="0">E68</f>
        <v>10</v>
      </c>
      <c r="H68" s="117" t="s">
        <v>199</v>
      </c>
    </row>
    <row r="69" spans="1:8" ht="120" x14ac:dyDescent="0.25">
      <c r="A69" s="26">
        <v>4</v>
      </c>
      <c r="B69" s="52" t="s">
        <v>21</v>
      </c>
      <c r="C69" s="111" t="s">
        <v>153</v>
      </c>
      <c r="D69" s="42" t="s">
        <v>13</v>
      </c>
      <c r="E69" s="42">
        <v>10</v>
      </c>
      <c r="F69" s="42" t="s">
        <v>0</v>
      </c>
      <c r="G69" s="42">
        <f t="shared" si="0"/>
        <v>10</v>
      </c>
      <c r="H69" s="117" t="s">
        <v>199</v>
      </c>
    </row>
    <row r="70" spans="1:8" ht="60" x14ac:dyDescent="0.25">
      <c r="A70" s="26">
        <v>5</v>
      </c>
      <c r="B70" s="52" t="s">
        <v>26</v>
      </c>
      <c r="C70" s="115" t="s">
        <v>155</v>
      </c>
      <c r="D70" s="42" t="s">
        <v>20</v>
      </c>
      <c r="E70" s="47">
        <v>1</v>
      </c>
      <c r="F70" s="47" t="s">
        <v>0</v>
      </c>
      <c r="G70" s="42">
        <f t="shared" si="0"/>
        <v>1</v>
      </c>
      <c r="H70" s="117" t="s">
        <v>199</v>
      </c>
    </row>
    <row r="71" spans="1:8" ht="60" x14ac:dyDescent="0.25">
      <c r="A71" s="26">
        <v>6</v>
      </c>
      <c r="B71" s="53" t="s">
        <v>33</v>
      </c>
      <c r="C71" s="120" t="s">
        <v>159</v>
      </c>
      <c r="D71" s="42" t="s">
        <v>16</v>
      </c>
      <c r="E71" s="47">
        <v>1</v>
      </c>
      <c r="F71" s="47" t="s">
        <v>0</v>
      </c>
      <c r="G71" s="42">
        <f t="shared" si="0"/>
        <v>1</v>
      </c>
      <c r="H71" s="117" t="s">
        <v>199</v>
      </c>
    </row>
    <row r="72" spans="1:8" ht="60" x14ac:dyDescent="0.25">
      <c r="A72" s="26">
        <v>7</v>
      </c>
      <c r="B72" s="50" t="s">
        <v>25</v>
      </c>
      <c r="C72" s="119" t="s">
        <v>151</v>
      </c>
      <c r="D72" s="47" t="s">
        <v>13</v>
      </c>
      <c r="E72" s="47">
        <v>1</v>
      </c>
      <c r="F72" s="47" t="s">
        <v>0</v>
      </c>
      <c r="G72" s="47">
        <v>1</v>
      </c>
      <c r="H72" s="117" t="s">
        <v>199</v>
      </c>
    </row>
    <row r="73" spans="1:8" ht="60" x14ac:dyDescent="0.25">
      <c r="A73" s="26">
        <v>8</v>
      </c>
      <c r="B73" s="51" t="s">
        <v>91</v>
      </c>
      <c r="C73" s="112" t="s">
        <v>154</v>
      </c>
      <c r="D73" s="42" t="s">
        <v>16</v>
      </c>
      <c r="E73" s="42">
        <v>10</v>
      </c>
      <c r="F73" s="42" t="s">
        <v>0</v>
      </c>
      <c r="G73" s="42">
        <f t="shared" si="0"/>
        <v>10</v>
      </c>
      <c r="H73" s="118" t="s">
        <v>199</v>
      </c>
    </row>
    <row r="74" spans="1:8" ht="15.75" customHeight="1" x14ac:dyDescent="0.25">
      <c r="A74" s="81" t="s">
        <v>12</v>
      </c>
      <c r="B74" s="82"/>
      <c r="C74" s="82"/>
      <c r="D74" s="82"/>
      <c r="E74" s="82"/>
      <c r="F74" s="82"/>
      <c r="G74" s="82"/>
      <c r="H74" s="94"/>
    </row>
    <row r="75" spans="1:8" ht="75" x14ac:dyDescent="0.25">
      <c r="A75" s="11" t="s">
        <v>11</v>
      </c>
      <c r="B75" s="10" t="s">
        <v>10</v>
      </c>
      <c r="C75" s="10" t="s">
        <v>9</v>
      </c>
      <c r="D75" s="10" t="s">
        <v>8</v>
      </c>
      <c r="E75" s="10" t="s">
        <v>7</v>
      </c>
      <c r="F75" s="10" t="s">
        <v>6</v>
      </c>
      <c r="G75" s="10" t="s">
        <v>5</v>
      </c>
      <c r="H75" s="10" t="s">
        <v>23</v>
      </c>
    </row>
    <row r="76" spans="1:8" ht="60" x14ac:dyDescent="0.25">
      <c r="A76" s="9">
        <v>1</v>
      </c>
      <c r="B76" s="53" t="s">
        <v>4</v>
      </c>
      <c r="C76" s="70" t="s">
        <v>160</v>
      </c>
      <c r="D76" s="42" t="s">
        <v>1</v>
      </c>
      <c r="E76" s="42">
        <v>1</v>
      </c>
      <c r="F76" s="42" t="s">
        <v>0</v>
      </c>
      <c r="G76" s="42">
        <f>E76</f>
        <v>1</v>
      </c>
      <c r="H76" s="118" t="s">
        <v>199</v>
      </c>
    </row>
    <row r="77" spans="1:8" ht="60" x14ac:dyDescent="0.25">
      <c r="A77" s="8">
        <v>2</v>
      </c>
      <c r="B77" s="53" t="s">
        <v>3</v>
      </c>
      <c r="C77" s="70" t="s">
        <v>161</v>
      </c>
      <c r="D77" s="42" t="s">
        <v>1</v>
      </c>
      <c r="E77" s="42">
        <v>1</v>
      </c>
      <c r="F77" s="42" t="s">
        <v>0</v>
      </c>
      <c r="G77" s="42">
        <f>E77</f>
        <v>1</v>
      </c>
      <c r="H77" s="118" t="s">
        <v>199</v>
      </c>
    </row>
    <row r="78" spans="1:8" s="40" customFormat="1" ht="60" x14ac:dyDescent="0.25">
      <c r="A78" s="8"/>
      <c r="B78" s="53" t="s">
        <v>2</v>
      </c>
      <c r="C78" s="71" t="s">
        <v>163</v>
      </c>
      <c r="D78" s="42" t="s">
        <v>1</v>
      </c>
      <c r="E78" s="42">
        <v>1</v>
      </c>
      <c r="F78" s="42" t="s">
        <v>0</v>
      </c>
      <c r="G78" s="42">
        <f>E78</f>
        <v>1</v>
      </c>
      <c r="H78" s="118" t="s">
        <v>199</v>
      </c>
    </row>
    <row r="79" spans="1:8" ht="60" x14ac:dyDescent="0.25">
      <c r="A79" s="8">
        <v>3</v>
      </c>
      <c r="B79" s="54" t="s">
        <v>96</v>
      </c>
      <c r="C79" s="70" t="s">
        <v>162</v>
      </c>
      <c r="D79" s="42" t="s">
        <v>1</v>
      </c>
      <c r="E79" s="42">
        <v>1</v>
      </c>
      <c r="F79" s="42" t="s">
        <v>0</v>
      </c>
      <c r="G79" s="42">
        <v>1</v>
      </c>
      <c r="H79" s="118" t="s">
        <v>199</v>
      </c>
    </row>
    <row r="80" spans="1:8" ht="21" thickBot="1" x14ac:dyDescent="0.3">
      <c r="A80" s="83" t="s">
        <v>39</v>
      </c>
      <c r="B80" s="84"/>
      <c r="C80" s="84"/>
      <c r="D80" s="84"/>
      <c r="E80" s="84"/>
      <c r="F80" s="84"/>
      <c r="G80" s="84"/>
      <c r="H80" s="84"/>
    </row>
    <row r="81" spans="1:8" x14ac:dyDescent="0.25">
      <c r="A81" s="85" t="s">
        <v>18</v>
      </c>
      <c r="B81" s="86"/>
      <c r="C81" s="86"/>
      <c r="D81" s="86"/>
      <c r="E81" s="86"/>
      <c r="F81" s="86"/>
      <c r="G81" s="86"/>
      <c r="H81" s="87"/>
    </row>
    <row r="82" spans="1:8" x14ac:dyDescent="0.25">
      <c r="A82" s="72" t="s">
        <v>130</v>
      </c>
      <c r="B82" s="73"/>
      <c r="C82" s="73"/>
      <c r="D82" s="73"/>
      <c r="E82" s="73"/>
      <c r="F82" s="73"/>
      <c r="G82" s="73"/>
      <c r="H82" s="74"/>
    </row>
    <row r="83" spans="1:8" x14ac:dyDescent="0.25">
      <c r="A83" s="72" t="s">
        <v>131</v>
      </c>
      <c r="B83" s="73"/>
      <c r="C83" s="73"/>
      <c r="D83" s="73"/>
      <c r="E83" s="73"/>
      <c r="F83" s="73"/>
      <c r="G83" s="73"/>
      <c r="H83" s="74"/>
    </row>
    <row r="84" spans="1:8" x14ac:dyDescent="0.25">
      <c r="A84" s="72" t="s">
        <v>17</v>
      </c>
      <c r="B84" s="73"/>
      <c r="C84" s="73"/>
      <c r="D84" s="73"/>
      <c r="E84" s="73"/>
      <c r="F84" s="73"/>
      <c r="G84" s="73"/>
      <c r="H84" s="74"/>
    </row>
    <row r="85" spans="1:8" x14ac:dyDescent="0.25">
      <c r="A85" s="72" t="s">
        <v>128</v>
      </c>
      <c r="B85" s="73"/>
      <c r="C85" s="73"/>
      <c r="D85" s="73"/>
      <c r="E85" s="73"/>
      <c r="F85" s="73"/>
      <c r="G85" s="73"/>
      <c r="H85" s="74"/>
    </row>
    <row r="86" spans="1:8" ht="15" customHeight="1" x14ac:dyDescent="0.25">
      <c r="A86" s="72" t="s">
        <v>76</v>
      </c>
      <c r="B86" s="73"/>
      <c r="C86" s="73"/>
      <c r="D86" s="73"/>
      <c r="E86" s="73"/>
      <c r="F86" s="73"/>
      <c r="G86" s="73"/>
      <c r="H86" s="74"/>
    </row>
    <row r="87" spans="1:8" x14ac:dyDescent="0.25">
      <c r="A87" s="72" t="s">
        <v>129</v>
      </c>
      <c r="B87" s="73"/>
      <c r="C87" s="73"/>
      <c r="D87" s="73"/>
      <c r="E87" s="73"/>
      <c r="F87" s="73"/>
      <c r="G87" s="73"/>
      <c r="H87" s="74"/>
    </row>
    <row r="88" spans="1:8" x14ac:dyDescent="0.25">
      <c r="A88" s="72" t="s">
        <v>35</v>
      </c>
      <c r="B88" s="73"/>
      <c r="C88" s="73"/>
      <c r="D88" s="73"/>
      <c r="E88" s="73"/>
      <c r="F88" s="73"/>
      <c r="G88" s="73"/>
      <c r="H88" s="74"/>
    </row>
    <row r="89" spans="1:8" ht="15.75" thickBot="1" x14ac:dyDescent="0.3">
      <c r="A89" s="75" t="s">
        <v>36</v>
      </c>
      <c r="B89" s="76"/>
      <c r="C89" s="76"/>
      <c r="D89" s="76"/>
      <c r="E89" s="76"/>
      <c r="F89" s="76"/>
      <c r="G89" s="76"/>
      <c r="H89" s="77"/>
    </row>
    <row r="90" spans="1:8" ht="75" x14ac:dyDescent="0.25">
      <c r="A90" s="22" t="s">
        <v>11</v>
      </c>
      <c r="B90" s="12" t="s">
        <v>10</v>
      </c>
      <c r="C90" s="12" t="s">
        <v>9</v>
      </c>
      <c r="D90" s="13" t="s">
        <v>8</v>
      </c>
      <c r="E90" s="13" t="s">
        <v>7</v>
      </c>
      <c r="F90" s="13" t="s">
        <v>6</v>
      </c>
      <c r="G90" s="13" t="s">
        <v>5</v>
      </c>
      <c r="H90" s="13" t="s">
        <v>23</v>
      </c>
    </row>
    <row r="91" spans="1:8" x14ac:dyDescent="0.25">
      <c r="A91" s="8">
        <v>1</v>
      </c>
      <c r="B91" s="21"/>
      <c r="C91" s="6"/>
      <c r="D91" s="5"/>
      <c r="E91" s="5"/>
      <c r="F91" s="5"/>
      <c r="G91" s="5"/>
      <c r="H91" s="2"/>
    </row>
    <row r="92" spans="1:8" x14ac:dyDescent="0.25">
      <c r="A92" s="8">
        <v>2</v>
      </c>
      <c r="B92" s="21"/>
      <c r="C92" s="6"/>
      <c r="D92" s="5"/>
      <c r="E92" s="5"/>
      <c r="F92" s="5"/>
      <c r="G92" s="5"/>
      <c r="H92" s="2"/>
    </row>
    <row r="93" spans="1:8" ht="15.75" customHeight="1" x14ac:dyDescent="0.25">
      <c r="A93" s="8">
        <v>3</v>
      </c>
      <c r="B93" s="21"/>
      <c r="C93" s="6"/>
      <c r="D93" s="5"/>
      <c r="E93" s="5"/>
      <c r="F93" s="5"/>
      <c r="G93" s="5"/>
      <c r="H93" s="2"/>
    </row>
    <row r="94" spans="1:8" ht="15.75" customHeight="1" x14ac:dyDescent="0.25">
      <c r="A94" s="8">
        <v>4</v>
      </c>
      <c r="B94" s="4"/>
      <c r="C94" s="4"/>
      <c r="D94" s="3"/>
      <c r="E94" s="3"/>
      <c r="F94" s="3"/>
      <c r="G94" s="3"/>
      <c r="H94" s="2"/>
    </row>
    <row r="95" spans="1:8" ht="15.75" customHeight="1" x14ac:dyDescent="0.25">
      <c r="A95" s="8">
        <v>5</v>
      </c>
      <c r="B95" s="4"/>
      <c r="C95" s="4"/>
      <c r="D95" s="3"/>
      <c r="E95" s="3"/>
      <c r="F95" s="3"/>
      <c r="G95" s="3"/>
      <c r="H95" s="2"/>
    </row>
    <row r="96" spans="1:8" ht="15.75" customHeight="1" x14ac:dyDescent="0.25">
      <c r="A96" s="8">
        <v>10</v>
      </c>
      <c r="B96" s="2"/>
      <c r="C96" s="4"/>
      <c r="D96" s="3"/>
      <c r="E96" s="3"/>
      <c r="F96" s="3"/>
      <c r="G96" s="3"/>
      <c r="H96" s="2"/>
    </row>
  </sheetData>
  <mergeCells count="69">
    <mergeCell ref="A10:B10"/>
    <mergeCell ref="C10:D10"/>
    <mergeCell ref="E10:F10"/>
    <mergeCell ref="G10:H10"/>
    <mergeCell ref="A7:B7"/>
    <mergeCell ref="C7:H7"/>
    <mergeCell ref="A8:C8"/>
    <mergeCell ref="D8:H8"/>
    <mergeCell ref="A12:B12"/>
    <mergeCell ref="C12:H12"/>
    <mergeCell ref="A11:B11"/>
    <mergeCell ref="C11:D11"/>
    <mergeCell ref="E11:F11"/>
    <mergeCell ref="G11:H11"/>
    <mergeCell ref="A1:H1"/>
    <mergeCell ref="A5:H5"/>
    <mergeCell ref="A6:H6"/>
    <mergeCell ref="A4:H4"/>
    <mergeCell ref="A9:B9"/>
    <mergeCell ref="C9:H9"/>
    <mergeCell ref="A2:H2"/>
    <mergeCell ref="A3:H3"/>
    <mergeCell ref="A16:H16"/>
    <mergeCell ref="A17:H17"/>
    <mergeCell ref="A18:H18"/>
    <mergeCell ref="A19:H19"/>
    <mergeCell ref="A15:B15"/>
    <mergeCell ref="C15:H15"/>
    <mergeCell ref="C13:H13"/>
    <mergeCell ref="A13:B13"/>
    <mergeCell ref="A43:H43"/>
    <mergeCell ref="A21:H21"/>
    <mergeCell ref="A22:H22"/>
    <mergeCell ref="A23:H23"/>
    <mergeCell ref="A24:H24"/>
    <mergeCell ref="A25:H25"/>
    <mergeCell ref="A38:H38"/>
    <mergeCell ref="A39:H39"/>
    <mergeCell ref="A40:H40"/>
    <mergeCell ref="A41:H41"/>
    <mergeCell ref="A42:H42"/>
    <mergeCell ref="A20:H20"/>
    <mergeCell ref="A14:B14"/>
    <mergeCell ref="C14:H14"/>
    <mergeCell ref="A62:H62"/>
    <mergeCell ref="A44:H44"/>
    <mergeCell ref="A45:H45"/>
    <mergeCell ref="A46:H46"/>
    <mergeCell ref="A47:H47"/>
    <mergeCell ref="A55:H55"/>
    <mergeCell ref="A56:H56"/>
    <mergeCell ref="A57:H57"/>
    <mergeCell ref="A58:H58"/>
    <mergeCell ref="A59:H59"/>
    <mergeCell ref="A60:H60"/>
    <mergeCell ref="A61:H61"/>
    <mergeCell ref="A63:H63"/>
    <mergeCell ref="A64:H64"/>
    <mergeCell ref="A74:H74"/>
    <mergeCell ref="A80:H80"/>
    <mergeCell ref="A81:H81"/>
    <mergeCell ref="A88:H88"/>
    <mergeCell ref="A89:H89"/>
    <mergeCell ref="A82:H82"/>
    <mergeCell ref="A83:H83"/>
    <mergeCell ref="A84:H84"/>
    <mergeCell ref="A85:H85"/>
    <mergeCell ref="A86:H86"/>
    <mergeCell ref="A87:H87"/>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79 B31:B33 B35:B36"/>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18" zoomScale="90" zoomScaleNormal="90" workbookViewId="0">
      <selection activeCell="L43" sqref="L43"/>
    </sheetView>
  </sheetViews>
  <sheetFormatPr defaultColWidth="14.42578125" defaultRowHeight="15" x14ac:dyDescent="0.25"/>
  <cols>
    <col min="1" max="1" width="5.140625" style="29" customWidth="1"/>
    <col min="2" max="2" width="52" style="29" customWidth="1"/>
    <col min="3" max="3" width="27.42578125" style="29" customWidth="1"/>
    <col min="4" max="4" width="22" style="29" customWidth="1"/>
    <col min="5" max="5" width="15.42578125" style="29" customWidth="1"/>
    <col min="6" max="6" width="19.7109375" style="29" bestFit="1" customWidth="1"/>
    <col min="7" max="7" width="14.42578125" style="29" customWidth="1"/>
    <col min="8" max="8" width="25" style="29" bestFit="1" customWidth="1"/>
    <col min="9" max="11" width="8.7109375" style="1" customWidth="1"/>
    <col min="12" max="16384" width="14.42578125" style="1"/>
  </cols>
  <sheetData>
    <row r="1" spans="1:8" x14ac:dyDescent="0.25">
      <c r="A1" s="99" t="s">
        <v>22</v>
      </c>
      <c r="B1" s="73"/>
      <c r="C1" s="73"/>
      <c r="D1" s="73"/>
      <c r="E1" s="73"/>
      <c r="F1" s="73"/>
      <c r="G1" s="73"/>
      <c r="H1" s="73"/>
    </row>
    <row r="2" spans="1:8" s="28" customFormat="1" ht="20.25" x14ac:dyDescent="0.3">
      <c r="A2" s="96" t="s">
        <v>69</v>
      </c>
      <c r="B2" s="96"/>
      <c r="C2" s="96"/>
      <c r="D2" s="96"/>
      <c r="E2" s="96"/>
      <c r="F2" s="96"/>
      <c r="G2" s="96"/>
      <c r="H2" s="96"/>
    </row>
    <row r="3" spans="1:8" s="28" customFormat="1" ht="20.25" x14ac:dyDescent="0.25">
      <c r="A3" s="97" t="str">
        <f>'Информация о Чемпионате'!B4</f>
        <v>Региональный этап чемпионата по профессиональому мастерству "Профессионалы" в 2026 г.</v>
      </c>
      <c r="B3" s="97"/>
      <c r="C3" s="97"/>
      <c r="D3" s="97"/>
      <c r="E3" s="97"/>
      <c r="F3" s="97"/>
      <c r="G3" s="97"/>
      <c r="H3" s="97"/>
    </row>
    <row r="4" spans="1:8" s="28" customFormat="1" ht="20.25" x14ac:dyDescent="0.3">
      <c r="A4" s="96" t="s">
        <v>70</v>
      </c>
      <c r="B4" s="96"/>
      <c r="C4" s="96"/>
      <c r="D4" s="96"/>
      <c r="E4" s="96"/>
      <c r="F4" s="96"/>
      <c r="G4" s="96"/>
      <c r="H4" s="96"/>
    </row>
    <row r="5" spans="1:8" ht="20.25" x14ac:dyDescent="0.25">
      <c r="A5" s="95" t="str">
        <f>'Информация о Чемпионате'!B3</f>
        <v>Техническое обеспечение рыбоводства</v>
      </c>
      <c r="B5" s="95"/>
      <c r="C5" s="95"/>
      <c r="D5" s="95"/>
      <c r="E5" s="95"/>
      <c r="F5" s="95"/>
      <c r="G5" s="95"/>
      <c r="H5" s="95"/>
    </row>
    <row r="6" spans="1:8" x14ac:dyDescent="0.25">
      <c r="A6" s="90" t="s">
        <v>24</v>
      </c>
      <c r="B6" s="94"/>
      <c r="C6" s="94"/>
      <c r="D6" s="94"/>
      <c r="E6" s="94"/>
      <c r="F6" s="94"/>
      <c r="G6" s="94"/>
      <c r="H6" s="94"/>
    </row>
    <row r="7" spans="1:8" ht="15.75" x14ac:dyDescent="0.25">
      <c r="A7" s="90" t="s">
        <v>67</v>
      </c>
      <c r="B7" s="90"/>
      <c r="C7" s="98" t="str">
        <f>'Информация о Чемпионате'!B5</f>
        <v>Региональный этап</v>
      </c>
      <c r="D7" s="98"/>
      <c r="E7" s="98"/>
      <c r="F7" s="98"/>
      <c r="G7" s="98"/>
      <c r="H7" s="98"/>
    </row>
    <row r="8" spans="1:8" ht="15.75" x14ac:dyDescent="0.25">
      <c r="A8" s="90" t="s">
        <v>68</v>
      </c>
      <c r="B8" s="90"/>
      <c r="C8" s="90"/>
      <c r="D8" s="98" t="str">
        <f>'Информация о Чемпионате'!B6</f>
        <v>Мурманская область</v>
      </c>
      <c r="E8" s="98"/>
      <c r="F8" s="98"/>
      <c r="G8" s="98"/>
      <c r="H8" s="98"/>
    </row>
    <row r="9" spans="1:8" ht="15.75" x14ac:dyDescent="0.25">
      <c r="A9" s="90" t="s">
        <v>62</v>
      </c>
      <c r="B9" s="90"/>
      <c r="C9" s="90" t="str">
        <f>'Информация о Чемпионате'!B7</f>
        <v>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 г.Мурманск ул. Спортивная 13; г. Мурманск, ул. Шмидта, 19; г. Мурманск ул.Книповича, 3/6</v>
      </c>
      <c r="D9" s="90"/>
      <c r="E9" s="90"/>
      <c r="F9" s="90"/>
      <c r="G9" s="90"/>
      <c r="H9" s="90"/>
    </row>
    <row r="10" spans="1:8" ht="15.75" x14ac:dyDescent="0.25">
      <c r="A10" s="90" t="s">
        <v>66</v>
      </c>
      <c r="B10" s="90"/>
      <c r="C10" s="90" t="str">
        <f>'Информация о Чемпионате'!B9</f>
        <v>Сытюгина Карина Сергеевна</v>
      </c>
      <c r="D10" s="90"/>
      <c r="E10" s="90" t="str">
        <f>'Информация о Чемпионате'!B10</f>
        <v>cmdkarina@gmail.com</v>
      </c>
      <c r="F10" s="90"/>
      <c r="G10" s="90">
        <f>'Информация о Чемпионате'!B11</f>
        <v>89113387317</v>
      </c>
      <c r="H10" s="90"/>
    </row>
    <row r="11" spans="1:8" ht="15.75" x14ac:dyDescent="0.25">
      <c r="A11" s="90" t="s">
        <v>65</v>
      </c>
      <c r="B11" s="90"/>
      <c r="C11" s="90" t="str">
        <f>'Информация о Чемпионате'!B12</f>
        <v>Руднева Владислава Антоновна</v>
      </c>
      <c r="D11" s="90"/>
      <c r="E11" s="90" t="str">
        <f>'Информация о Чемпионате'!B13</f>
        <v xml:space="preserve">VArudneva1800.1800@yandex.ru </v>
      </c>
      <c r="F11" s="90"/>
      <c r="G11" s="90">
        <f>'Информация о Чемпионате'!B14</f>
        <v>89009377981</v>
      </c>
      <c r="H11" s="90"/>
    </row>
    <row r="12" spans="1:8" ht="15.75" x14ac:dyDescent="0.25">
      <c r="A12" s="90" t="s">
        <v>64</v>
      </c>
      <c r="B12" s="90"/>
      <c r="C12" s="90">
        <f>'Информация о Чемпионате'!B17</f>
        <v>8</v>
      </c>
      <c r="D12" s="90"/>
      <c r="E12" s="90"/>
      <c r="F12" s="90"/>
      <c r="G12" s="90"/>
      <c r="H12" s="90"/>
    </row>
    <row r="13" spans="1:8" ht="15.75" x14ac:dyDescent="0.25">
      <c r="A13" s="90" t="s">
        <v>48</v>
      </c>
      <c r="B13" s="90"/>
      <c r="C13" s="90">
        <f>'Информация о Чемпионате'!B15</f>
        <v>5</v>
      </c>
      <c r="D13" s="90"/>
      <c r="E13" s="90"/>
      <c r="F13" s="90"/>
      <c r="G13" s="90"/>
      <c r="H13" s="90"/>
    </row>
    <row r="14" spans="1:8" ht="15.75" x14ac:dyDescent="0.25">
      <c r="A14" s="90" t="s">
        <v>49</v>
      </c>
      <c r="B14" s="90"/>
      <c r="C14" s="90">
        <f>'Информация о Чемпионате'!B16</f>
        <v>5</v>
      </c>
      <c r="D14" s="90"/>
      <c r="E14" s="90"/>
      <c r="F14" s="90"/>
      <c r="G14" s="90"/>
      <c r="H14" s="90"/>
    </row>
    <row r="15" spans="1:8" ht="15.75" x14ac:dyDescent="0.25">
      <c r="A15" s="90" t="s">
        <v>63</v>
      </c>
      <c r="B15" s="90"/>
      <c r="C15" s="90" t="str">
        <f>'Информация о Чемпионате'!B8</f>
        <v>09.02.2026-13.02.2026</v>
      </c>
      <c r="D15" s="90"/>
      <c r="E15" s="90"/>
      <c r="F15" s="90"/>
      <c r="G15" s="90"/>
      <c r="H15" s="90"/>
    </row>
    <row r="16" spans="1:8" ht="21" thickBot="1" x14ac:dyDescent="0.3">
      <c r="A16" s="81" t="s">
        <v>27</v>
      </c>
      <c r="B16" s="82"/>
      <c r="C16" s="82"/>
      <c r="D16" s="82"/>
      <c r="E16" s="82"/>
      <c r="F16" s="82"/>
      <c r="G16" s="82"/>
      <c r="H16" s="82"/>
    </row>
    <row r="17" spans="1:8" x14ac:dyDescent="0.25">
      <c r="A17" s="85" t="s">
        <v>18</v>
      </c>
      <c r="B17" s="86"/>
      <c r="C17" s="86"/>
      <c r="D17" s="86"/>
      <c r="E17" s="86"/>
      <c r="F17" s="86"/>
      <c r="G17" s="86"/>
      <c r="H17" s="87"/>
    </row>
    <row r="18" spans="1:8" ht="15" customHeight="1" x14ac:dyDescent="0.25">
      <c r="A18" s="88" t="s">
        <v>170</v>
      </c>
      <c r="B18" s="89"/>
      <c r="C18" s="89"/>
      <c r="D18" s="89"/>
      <c r="E18" s="89"/>
      <c r="F18" s="89"/>
      <c r="G18" s="89"/>
      <c r="H18" s="89"/>
    </row>
    <row r="19" spans="1:8" ht="15" customHeight="1" x14ac:dyDescent="0.25">
      <c r="A19" s="88" t="s">
        <v>74</v>
      </c>
      <c r="B19" s="89"/>
      <c r="C19" s="89"/>
      <c r="D19" s="89"/>
      <c r="E19" s="89"/>
      <c r="F19" s="89"/>
      <c r="G19" s="89"/>
      <c r="H19" s="89"/>
    </row>
    <row r="20" spans="1:8" ht="15" customHeight="1" x14ac:dyDescent="0.25">
      <c r="A20" s="88" t="s">
        <v>17</v>
      </c>
      <c r="B20" s="89"/>
      <c r="C20" s="89"/>
      <c r="D20" s="89"/>
      <c r="E20" s="89"/>
      <c r="F20" s="89"/>
      <c r="G20" s="89"/>
      <c r="H20" s="89"/>
    </row>
    <row r="21" spans="1:8" ht="15" customHeight="1" x14ac:dyDescent="0.25">
      <c r="A21" s="88" t="s">
        <v>88</v>
      </c>
      <c r="B21" s="89"/>
      <c r="C21" s="89"/>
      <c r="D21" s="89"/>
      <c r="E21" s="89"/>
      <c r="F21" s="89"/>
      <c r="G21" s="89"/>
      <c r="H21" s="89"/>
    </row>
    <row r="22" spans="1:8" ht="15" customHeight="1" x14ac:dyDescent="0.25">
      <c r="A22" s="88" t="s">
        <v>76</v>
      </c>
      <c r="B22" s="89"/>
      <c r="C22" s="89"/>
      <c r="D22" s="89"/>
      <c r="E22" s="89"/>
      <c r="F22" s="89"/>
      <c r="G22" s="89"/>
      <c r="H22" s="89"/>
    </row>
    <row r="23" spans="1:8" ht="15" customHeight="1" x14ac:dyDescent="0.25">
      <c r="A23" s="88" t="s">
        <v>171</v>
      </c>
      <c r="B23" s="89"/>
      <c r="C23" s="89"/>
      <c r="D23" s="89"/>
      <c r="E23" s="89"/>
      <c r="F23" s="89"/>
      <c r="G23" s="89"/>
      <c r="H23" s="89"/>
    </row>
    <row r="24" spans="1:8" ht="15" customHeight="1" x14ac:dyDescent="0.25">
      <c r="A24" s="88" t="s">
        <v>77</v>
      </c>
      <c r="B24" s="89"/>
      <c r="C24" s="89"/>
      <c r="D24" s="89"/>
      <c r="E24" s="89"/>
      <c r="F24" s="89"/>
      <c r="G24" s="89"/>
      <c r="H24" s="89"/>
    </row>
    <row r="25" spans="1:8" ht="15.75" customHeight="1" x14ac:dyDescent="0.25">
      <c r="A25" s="88" t="s">
        <v>36</v>
      </c>
      <c r="B25" s="89"/>
      <c r="C25" s="89"/>
      <c r="D25" s="89"/>
      <c r="E25" s="89"/>
      <c r="F25" s="89"/>
      <c r="G25" s="89"/>
      <c r="H25" s="89"/>
    </row>
    <row r="26" spans="1:8" ht="60" x14ac:dyDescent="0.25">
      <c r="A26" s="10" t="s">
        <v>11</v>
      </c>
      <c r="B26" s="10" t="s">
        <v>10</v>
      </c>
      <c r="C26" s="12" t="s">
        <v>9</v>
      </c>
      <c r="D26" s="10" t="s">
        <v>8</v>
      </c>
      <c r="E26" s="25" t="s">
        <v>7</v>
      </c>
      <c r="F26" s="10" t="s">
        <v>6</v>
      </c>
      <c r="G26" s="10" t="s">
        <v>5</v>
      </c>
      <c r="H26" s="10" t="s">
        <v>23</v>
      </c>
    </row>
    <row r="27" spans="1:8" ht="48.75" customHeight="1" x14ac:dyDescent="0.25">
      <c r="A27" s="13">
        <v>2</v>
      </c>
      <c r="B27" s="46" t="s">
        <v>83</v>
      </c>
      <c r="C27" s="121" t="s">
        <v>146</v>
      </c>
      <c r="D27" s="55" t="s">
        <v>20</v>
      </c>
      <c r="E27" s="56">
        <v>1</v>
      </c>
      <c r="F27" s="56" t="s">
        <v>19</v>
      </c>
      <c r="G27" s="56">
        <v>5</v>
      </c>
      <c r="H27" s="107" t="s">
        <v>199</v>
      </c>
    </row>
    <row r="28" spans="1:8" ht="60" x14ac:dyDescent="0.25">
      <c r="A28" s="13">
        <v>4</v>
      </c>
      <c r="B28" s="46" t="s">
        <v>84</v>
      </c>
      <c r="C28" s="122" t="str">
        <f>'[1]Общая инфраструктура'!C33</f>
        <v xml:space="preserve">Предел взвешивания  - 0-1.5 кг;  Индикаторы 1LED; Время работы от аккумулятора - 25 ч </v>
      </c>
      <c r="D28" s="55" t="s">
        <v>20</v>
      </c>
      <c r="E28" s="56">
        <v>1</v>
      </c>
      <c r="F28" s="56" t="s">
        <v>19</v>
      </c>
      <c r="G28" s="56">
        <v>5</v>
      </c>
      <c r="H28" s="107" t="s">
        <v>199</v>
      </c>
    </row>
    <row r="29" spans="1:8" ht="50.25" customHeight="1" x14ac:dyDescent="0.25">
      <c r="A29" s="13">
        <v>7</v>
      </c>
      <c r="B29" s="65" t="s">
        <v>38</v>
      </c>
      <c r="C29" s="123" t="s">
        <v>175</v>
      </c>
      <c r="D29" s="48" t="s">
        <v>85</v>
      </c>
      <c r="E29" s="56">
        <v>1</v>
      </c>
      <c r="F29" s="56" t="s">
        <v>19</v>
      </c>
      <c r="G29" s="56">
        <v>5</v>
      </c>
      <c r="H29" s="107" t="s">
        <v>199</v>
      </c>
    </row>
    <row r="30" spans="1:8" ht="52.5" customHeight="1" x14ac:dyDescent="0.25">
      <c r="A30" s="13">
        <v>8</v>
      </c>
      <c r="B30" s="46" t="s">
        <v>97</v>
      </c>
      <c r="C30" s="124" t="s">
        <v>155</v>
      </c>
      <c r="D30" s="48" t="s">
        <v>85</v>
      </c>
      <c r="E30" s="56">
        <v>1</v>
      </c>
      <c r="F30" s="56" t="s">
        <v>19</v>
      </c>
      <c r="G30" s="56">
        <v>5</v>
      </c>
      <c r="H30" s="107" t="s">
        <v>199</v>
      </c>
    </row>
    <row r="31" spans="1:8" ht="76.5" x14ac:dyDescent="0.25">
      <c r="A31" s="13">
        <v>9</v>
      </c>
      <c r="B31" s="43" t="s">
        <v>79</v>
      </c>
      <c r="C31" s="121" t="s">
        <v>142</v>
      </c>
      <c r="D31" s="42" t="s">
        <v>20</v>
      </c>
      <c r="E31" s="42">
        <v>5</v>
      </c>
      <c r="F31" s="42" t="s">
        <v>0</v>
      </c>
      <c r="G31" s="42">
        <v>5</v>
      </c>
      <c r="H31" s="107" t="s">
        <v>199</v>
      </c>
    </row>
    <row r="32" spans="1:8" ht="76.5" x14ac:dyDescent="0.25">
      <c r="A32" s="13">
        <v>10</v>
      </c>
      <c r="B32" s="43" t="s">
        <v>80</v>
      </c>
      <c r="C32" s="121" t="s">
        <v>143</v>
      </c>
      <c r="D32" s="42" t="s">
        <v>20</v>
      </c>
      <c r="E32" s="42">
        <v>1</v>
      </c>
      <c r="F32" s="42" t="s">
        <v>0</v>
      </c>
      <c r="G32" s="42">
        <v>1</v>
      </c>
      <c r="H32" s="107" t="s">
        <v>199</v>
      </c>
    </row>
    <row r="33" spans="1:8" ht="199.5" customHeight="1" x14ac:dyDescent="0.25">
      <c r="A33" s="13">
        <v>11</v>
      </c>
      <c r="B33" s="44" t="s">
        <v>81</v>
      </c>
      <c r="C33" s="11" t="s">
        <v>144</v>
      </c>
      <c r="D33" s="42" t="s">
        <v>20</v>
      </c>
      <c r="E33" s="42">
        <v>1</v>
      </c>
      <c r="F33" s="42" t="s">
        <v>0</v>
      </c>
      <c r="G33" s="42">
        <v>1</v>
      </c>
      <c r="H33" s="107" t="s">
        <v>199</v>
      </c>
    </row>
    <row r="34" spans="1:8" ht="69" customHeight="1" x14ac:dyDescent="0.25">
      <c r="A34" s="13">
        <v>12</v>
      </c>
      <c r="B34" s="45" t="s">
        <v>82</v>
      </c>
      <c r="C34" s="121" t="s">
        <v>145</v>
      </c>
      <c r="D34" s="42" t="s">
        <v>20</v>
      </c>
      <c r="E34" s="42">
        <v>5</v>
      </c>
      <c r="F34" s="42" t="s">
        <v>0</v>
      </c>
      <c r="G34" s="42">
        <v>5</v>
      </c>
      <c r="H34" s="107" t="s">
        <v>199</v>
      </c>
    </row>
    <row r="35" spans="1:8" s="59" customFormat="1" ht="48.75" customHeight="1" x14ac:dyDescent="0.25">
      <c r="A35" s="13">
        <v>15</v>
      </c>
      <c r="B35" s="49" t="s">
        <v>86</v>
      </c>
      <c r="C35" s="121" t="s">
        <v>149</v>
      </c>
      <c r="D35" s="48" t="s">
        <v>85</v>
      </c>
      <c r="E35" s="56">
        <v>1</v>
      </c>
      <c r="F35" s="56" t="s">
        <v>19</v>
      </c>
      <c r="G35" s="56">
        <v>5</v>
      </c>
      <c r="H35" s="107" t="s">
        <v>199</v>
      </c>
    </row>
    <row r="36" spans="1:8" s="59" customFormat="1" ht="45.75" customHeight="1" x14ac:dyDescent="0.25">
      <c r="A36" s="13">
        <v>16</v>
      </c>
      <c r="B36" s="46" t="s">
        <v>87</v>
      </c>
      <c r="C36" s="125" t="s">
        <v>150</v>
      </c>
      <c r="D36" s="48" t="s">
        <v>85</v>
      </c>
      <c r="E36" s="56">
        <v>1</v>
      </c>
      <c r="F36" s="56" t="s">
        <v>19</v>
      </c>
      <c r="G36" s="56">
        <v>5</v>
      </c>
      <c r="H36" s="107" t="s">
        <v>199</v>
      </c>
    </row>
    <row r="37" spans="1:8" s="40" customFormat="1" ht="67.5" customHeight="1" x14ac:dyDescent="0.25">
      <c r="A37" s="13">
        <v>18</v>
      </c>
      <c r="B37" s="45" t="s">
        <v>82</v>
      </c>
      <c r="C37" s="121" t="s">
        <v>145</v>
      </c>
      <c r="D37" s="42" t="s">
        <v>20</v>
      </c>
      <c r="E37" s="42">
        <v>5</v>
      </c>
      <c r="F37" s="42" t="s">
        <v>0</v>
      </c>
      <c r="G37" s="42">
        <v>5</v>
      </c>
      <c r="H37" s="107" t="s">
        <v>199</v>
      </c>
    </row>
    <row r="38" spans="1:8" ht="20.25" x14ac:dyDescent="0.25">
      <c r="A38" s="81" t="s">
        <v>12</v>
      </c>
      <c r="B38" s="82"/>
      <c r="C38" s="82"/>
      <c r="D38" s="82"/>
      <c r="E38" s="94"/>
      <c r="F38" s="94"/>
      <c r="G38" s="82"/>
      <c r="H38" s="82"/>
    </row>
    <row r="39" spans="1:8" ht="60" x14ac:dyDescent="0.25">
      <c r="A39" s="11" t="s">
        <v>11</v>
      </c>
      <c r="B39" s="10" t="s">
        <v>10</v>
      </c>
      <c r="C39" s="10" t="s">
        <v>9</v>
      </c>
      <c r="D39" s="10" t="s">
        <v>8</v>
      </c>
      <c r="E39" s="10" t="s">
        <v>7</v>
      </c>
      <c r="F39" s="10" t="s">
        <v>6</v>
      </c>
      <c r="G39" s="10" t="s">
        <v>5</v>
      </c>
      <c r="H39" s="10" t="s">
        <v>23</v>
      </c>
    </row>
    <row r="40" spans="1:8" ht="48.75" customHeight="1" x14ac:dyDescent="0.25">
      <c r="A40" s="9">
        <v>1</v>
      </c>
      <c r="B40" s="57" t="s">
        <v>4</v>
      </c>
      <c r="C40" s="123" t="s">
        <v>200</v>
      </c>
      <c r="D40" s="55" t="s">
        <v>1</v>
      </c>
      <c r="E40" s="55">
        <v>1</v>
      </c>
      <c r="F40" s="55" t="s">
        <v>0</v>
      </c>
      <c r="G40" s="55">
        <f>E40</f>
        <v>1</v>
      </c>
      <c r="H40" s="107" t="s">
        <v>199</v>
      </c>
    </row>
    <row r="41" spans="1:8" ht="48" customHeight="1" x14ac:dyDescent="0.25">
      <c r="A41" s="8">
        <v>2</v>
      </c>
      <c r="B41" s="57" t="s">
        <v>3</v>
      </c>
      <c r="C41" s="123" t="s">
        <v>201</v>
      </c>
      <c r="D41" s="55" t="s">
        <v>1</v>
      </c>
      <c r="E41" s="55">
        <v>1</v>
      </c>
      <c r="F41" s="55" t="s">
        <v>0</v>
      </c>
      <c r="G41" s="55">
        <f>E41</f>
        <v>1</v>
      </c>
      <c r="H41" s="107" t="s">
        <v>199</v>
      </c>
    </row>
    <row r="42" spans="1:8" ht="51.75" customHeight="1" x14ac:dyDescent="0.25">
      <c r="A42" s="8">
        <v>3</v>
      </c>
      <c r="B42" s="58" t="s">
        <v>2</v>
      </c>
      <c r="C42" s="122" t="s">
        <v>163</v>
      </c>
      <c r="D42" s="55" t="s">
        <v>1</v>
      </c>
      <c r="E42" s="55">
        <v>1</v>
      </c>
      <c r="F42" s="55" t="s">
        <v>0</v>
      </c>
      <c r="G42" s="55">
        <f>E42</f>
        <v>1</v>
      </c>
      <c r="H42" s="107" t="s">
        <v>199</v>
      </c>
    </row>
    <row r="43" spans="1:8" ht="54" customHeight="1" x14ac:dyDescent="0.25">
      <c r="A43" s="8">
        <v>4</v>
      </c>
      <c r="B43" s="58" t="s">
        <v>98</v>
      </c>
      <c r="C43" s="123" t="s">
        <v>172</v>
      </c>
      <c r="D43" s="42" t="s">
        <v>1</v>
      </c>
      <c r="E43" s="42">
        <v>1</v>
      </c>
      <c r="F43" s="42" t="s">
        <v>0</v>
      </c>
      <c r="G43" s="47">
        <v>5</v>
      </c>
      <c r="H43" s="107" t="s">
        <v>199</v>
      </c>
    </row>
    <row r="44" spans="1:8" ht="48" customHeight="1" x14ac:dyDescent="0.25">
      <c r="A44" s="8">
        <v>5</v>
      </c>
      <c r="B44" s="57" t="s">
        <v>100</v>
      </c>
      <c r="C44" s="123" t="s">
        <v>173</v>
      </c>
      <c r="D44" s="42" t="s">
        <v>1</v>
      </c>
      <c r="E44" s="42">
        <v>1</v>
      </c>
      <c r="F44" s="42" t="s">
        <v>0</v>
      </c>
      <c r="G44" s="56" t="s">
        <v>101</v>
      </c>
      <c r="H44" s="107" t="s">
        <v>199</v>
      </c>
    </row>
    <row r="45" spans="1:8" ht="52.5" customHeight="1" x14ac:dyDescent="0.25">
      <c r="A45" s="8">
        <v>6</v>
      </c>
      <c r="B45" s="51" t="s">
        <v>102</v>
      </c>
      <c r="C45" s="123" t="s">
        <v>174</v>
      </c>
      <c r="D45" s="42" t="s">
        <v>1</v>
      </c>
      <c r="E45" s="42">
        <v>2</v>
      </c>
      <c r="F45" s="42" t="s">
        <v>0</v>
      </c>
      <c r="G45" s="47">
        <v>5</v>
      </c>
      <c r="H45" s="107" t="s">
        <v>199</v>
      </c>
    </row>
  </sheetData>
  <mergeCells count="39">
    <mergeCell ref="C15:H15"/>
    <mergeCell ref="A11:B11"/>
    <mergeCell ref="C11:D11"/>
    <mergeCell ref="E11:F11"/>
    <mergeCell ref="G11:H11"/>
    <mergeCell ref="A12:B12"/>
    <mergeCell ref="C12:H12"/>
    <mergeCell ref="A14:B14"/>
    <mergeCell ref="C14:H1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A1:H1"/>
    <mergeCell ref="A5:H5"/>
    <mergeCell ref="A6:H6"/>
    <mergeCell ref="A2:H2"/>
    <mergeCell ref="A3:H3"/>
    <mergeCell ref="A4:H4"/>
    <mergeCell ref="A38:H38"/>
    <mergeCell ref="A19:H19"/>
    <mergeCell ref="A24:H24"/>
    <mergeCell ref="A25:H25"/>
    <mergeCell ref="A16:H16"/>
    <mergeCell ref="A23:H23"/>
    <mergeCell ref="A18:H18"/>
    <mergeCell ref="A22:H2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7 B34:B37"/>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6" zoomScale="80" zoomScaleNormal="80" workbookViewId="0">
      <selection activeCell="L45" sqref="L45"/>
    </sheetView>
  </sheetViews>
  <sheetFormatPr defaultColWidth="14.42578125" defaultRowHeight="15" x14ac:dyDescent="0.25"/>
  <cols>
    <col min="1" max="1" width="5.140625" style="29" customWidth="1"/>
    <col min="2" max="2" width="52" style="29" customWidth="1"/>
    <col min="3" max="3" width="27.42578125" style="29" customWidth="1"/>
    <col min="4" max="4" width="22" style="29" customWidth="1"/>
    <col min="5" max="5" width="15.42578125" style="29" customWidth="1"/>
    <col min="6" max="6" width="23.42578125" style="29" bestFit="1" customWidth="1"/>
    <col min="7" max="7" width="14.42578125" style="29" customWidth="1"/>
    <col min="8" max="8" width="25" style="29" bestFit="1" customWidth="1"/>
    <col min="9" max="11" width="8.7109375" style="1" customWidth="1"/>
    <col min="12" max="16384" width="14.42578125" style="1"/>
  </cols>
  <sheetData>
    <row r="1" spans="1:8" x14ac:dyDescent="0.25">
      <c r="A1" s="99" t="s">
        <v>22</v>
      </c>
      <c r="B1" s="73"/>
      <c r="C1" s="73"/>
      <c r="D1" s="73"/>
      <c r="E1" s="73"/>
      <c r="F1" s="73"/>
      <c r="G1" s="73"/>
      <c r="H1" s="73"/>
    </row>
    <row r="2" spans="1:8" s="28" customFormat="1" ht="20.25" x14ac:dyDescent="0.3">
      <c r="A2" s="96" t="s">
        <v>69</v>
      </c>
      <c r="B2" s="96"/>
      <c r="C2" s="96"/>
      <c r="D2" s="96"/>
      <c r="E2" s="96"/>
      <c r="F2" s="96"/>
      <c r="G2" s="96"/>
      <c r="H2" s="96"/>
    </row>
    <row r="3" spans="1:8" s="28" customFormat="1" ht="20.25" x14ac:dyDescent="0.25">
      <c r="A3" s="97" t="str">
        <f>'Информация о Чемпионате'!B4</f>
        <v>Региональный этап чемпионата по профессиональому мастерству "Профессионалы" в 2026 г.</v>
      </c>
      <c r="B3" s="97"/>
      <c r="C3" s="97"/>
      <c r="D3" s="97"/>
      <c r="E3" s="97"/>
      <c r="F3" s="97"/>
      <c r="G3" s="97"/>
      <c r="H3" s="97"/>
    </row>
    <row r="4" spans="1:8" s="28" customFormat="1" ht="20.25" x14ac:dyDescent="0.3">
      <c r="A4" s="96" t="s">
        <v>70</v>
      </c>
      <c r="B4" s="96"/>
      <c r="C4" s="96"/>
      <c r="D4" s="96"/>
      <c r="E4" s="96"/>
      <c r="F4" s="96"/>
      <c r="G4" s="96"/>
      <c r="H4" s="96"/>
    </row>
    <row r="5" spans="1:8" ht="20.25" x14ac:dyDescent="0.25">
      <c r="A5" s="95" t="str">
        <f>'Информация о Чемпионате'!B3</f>
        <v>Техническое обеспечение рыбоводства</v>
      </c>
      <c r="B5" s="95"/>
      <c r="C5" s="95"/>
      <c r="D5" s="95"/>
      <c r="E5" s="95"/>
      <c r="F5" s="95"/>
      <c r="G5" s="95"/>
      <c r="H5" s="95"/>
    </row>
    <row r="6" spans="1:8" x14ac:dyDescent="0.25">
      <c r="A6" s="90" t="s">
        <v>24</v>
      </c>
      <c r="B6" s="94"/>
      <c r="C6" s="94"/>
      <c r="D6" s="94"/>
      <c r="E6" s="94"/>
      <c r="F6" s="94"/>
      <c r="G6" s="94"/>
      <c r="H6" s="94"/>
    </row>
    <row r="7" spans="1:8" ht="15.75" x14ac:dyDescent="0.25">
      <c r="A7" s="90" t="s">
        <v>67</v>
      </c>
      <c r="B7" s="90"/>
      <c r="C7" s="98" t="str">
        <f>'Информация о Чемпионате'!B5</f>
        <v>Региональный этап</v>
      </c>
      <c r="D7" s="98"/>
      <c r="E7" s="98"/>
      <c r="F7" s="98"/>
      <c r="G7" s="98"/>
      <c r="H7" s="98"/>
    </row>
    <row r="8" spans="1:8" ht="15.75" x14ac:dyDescent="0.25">
      <c r="A8" s="90" t="s">
        <v>68</v>
      </c>
      <c r="B8" s="90"/>
      <c r="C8" s="90"/>
      <c r="D8" s="98" t="str">
        <f>'Информация о Чемпионате'!B6</f>
        <v>Мурманская область</v>
      </c>
      <c r="E8" s="98"/>
      <c r="F8" s="98"/>
      <c r="G8" s="98"/>
      <c r="H8" s="98"/>
    </row>
    <row r="9" spans="1:8" ht="15.75" x14ac:dyDescent="0.25">
      <c r="A9" s="90" t="s">
        <v>62</v>
      </c>
      <c r="B9" s="90"/>
      <c r="C9" s="90" t="str">
        <f>'Информация о Чемпионате'!B7</f>
        <v>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 г.Мурманск ул. Спортивная 13; г. Мурманск, ул. Шмидта, 19; г. Мурманск ул.Книповича, 3/6</v>
      </c>
      <c r="D9" s="90"/>
      <c r="E9" s="90"/>
      <c r="F9" s="90"/>
      <c r="G9" s="90"/>
      <c r="H9" s="90"/>
    </row>
    <row r="10" spans="1:8" ht="15.75" x14ac:dyDescent="0.25">
      <c r="A10" s="90" t="s">
        <v>66</v>
      </c>
      <c r="B10" s="90"/>
      <c r="C10" s="90" t="str">
        <f>'Информация о Чемпионате'!B9</f>
        <v>Сытюгина Карина Сергеевна</v>
      </c>
      <c r="D10" s="90"/>
      <c r="E10" s="90" t="str">
        <f>'Информация о Чемпионате'!B10</f>
        <v>cmdkarina@gmail.com</v>
      </c>
      <c r="F10" s="90"/>
      <c r="G10" s="90">
        <f>'Информация о Чемпионате'!B11</f>
        <v>89113387317</v>
      </c>
      <c r="H10" s="90"/>
    </row>
    <row r="11" spans="1:8" ht="15.75" x14ac:dyDescent="0.25">
      <c r="A11" s="90" t="s">
        <v>65</v>
      </c>
      <c r="B11" s="90"/>
      <c r="C11" s="90" t="str">
        <f>'Информация о Чемпионате'!B12</f>
        <v>Руднева Владислава Антоновна</v>
      </c>
      <c r="D11" s="90"/>
      <c r="E11" s="90" t="str">
        <f>'Информация о Чемпионате'!B13</f>
        <v xml:space="preserve">VArudneva1800.1800@yandex.ru </v>
      </c>
      <c r="F11" s="90"/>
      <c r="G11" s="90">
        <f>'Информация о Чемпионате'!B14</f>
        <v>89009377981</v>
      </c>
      <c r="H11" s="90"/>
    </row>
    <row r="12" spans="1:8" ht="15.75" x14ac:dyDescent="0.25">
      <c r="A12" s="90" t="s">
        <v>64</v>
      </c>
      <c r="B12" s="90"/>
      <c r="C12" s="90">
        <f>'Информация о Чемпионате'!B17</f>
        <v>8</v>
      </c>
      <c r="D12" s="90"/>
      <c r="E12" s="90"/>
      <c r="F12" s="90"/>
      <c r="G12" s="90"/>
      <c r="H12" s="90"/>
    </row>
    <row r="13" spans="1:8" ht="15.75" x14ac:dyDescent="0.25">
      <c r="A13" s="90" t="s">
        <v>48</v>
      </c>
      <c r="B13" s="90"/>
      <c r="C13" s="90">
        <f>'Информация о Чемпионате'!B15</f>
        <v>5</v>
      </c>
      <c r="D13" s="90"/>
      <c r="E13" s="90"/>
      <c r="F13" s="90"/>
      <c r="G13" s="90"/>
      <c r="H13" s="90"/>
    </row>
    <row r="14" spans="1:8" ht="15.75" x14ac:dyDescent="0.25">
      <c r="A14" s="90" t="s">
        <v>49</v>
      </c>
      <c r="B14" s="90"/>
      <c r="C14" s="90">
        <f>'Информация о Чемпионате'!B16</f>
        <v>5</v>
      </c>
      <c r="D14" s="90"/>
      <c r="E14" s="90"/>
      <c r="F14" s="90"/>
      <c r="G14" s="90"/>
      <c r="H14" s="90"/>
    </row>
    <row r="15" spans="1:8" ht="15.75" x14ac:dyDescent="0.25">
      <c r="A15" s="90" t="s">
        <v>63</v>
      </c>
      <c r="B15" s="90"/>
      <c r="C15" s="90" t="str">
        <f>'Информация о Чемпионате'!B8</f>
        <v>09.02.2026-13.02.2026</v>
      </c>
      <c r="D15" s="90"/>
      <c r="E15" s="90"/>
      <c r="F15" s="90"/>
      <c r="G15" s="90"/>
      <c r="H15" s="90"/>
    </row>
    <row r="16" spans="1:8" ht="20.25" x14ac:dyDescent="0.25">
      <c r="A16" s="81" t="s">
        <v>28</v>
      </c>
      <c r="B16" s="82"/>
      <c r="C16" s="82"/>
      <c r="D16" s="82"/>
      <c r="E16" s="82"/>
      <c r="F16" s="82"/>
      <c r="G16" s="82"/>
      <c r="H16" s="82"/>
    </row>
    <row r="17" spans="1:8" ht="75" x14ac:dyDescent="0.25">
      <c r="A17" s="10" t="s">
        <v>11</v>
      </c>
      <c r="B17" s="10" t="s">
        <v>10</v>
      </c>
      <c r="C17" s="12" t="s">
        <v>9</v>
      </c>
      <c r="D17" s="25" t="s">
        <v>8</v>
      </c>
      <c r="E17" s="25" t="s">
        <v>7</v>
      </c>
      <c r="F17" s="25" t="s">
        <v>6</v>
      </c>
      <c r="G17" s="25" t="s">
        <v>5</v>
      </c>
      <c r="H17" s="10" t="s">
        <v>23</v>
      </c>
    </row>
    <row r="18" spans="1:8" ht="60" x14ac:dyDescent="0.25">
      <c r="A18" s="13">
        <v>2</v>
      </c>
      <c r="B18" s="65" t="s">
        <v>124</v>
      </c>
      <c r="C18" s="126" t="s">
        <v>197</v>
      </c>
      <c r="D18" s="47" t="s">
        <v>15</v>
      </c>
      <c r="E18" s="47">
        <v>1</v>
      </c>
      <c r="F18" s="47" t="s">
        <v>29</v>
      </c>
      <c r="G18" s="47">
        <v>5</v>
      </c>
      <c r="H18" s="107" t="s">
        <v>199</v>
      </c>
    </row>
    <row r="19" spans="1:8" s="64" customFormat="1" ht="60" x14ac:dyDescent="0.25">
      <c r="A19" s="13"/>
      <c r="B19" s="65" t="s">
        <v>126</v>
      </c>
      <c r="C19" s="126" t="s">
        <v>196</v>
      </c>
      <c r="D19" s="47" t="s">
        <v>15</v>
      </c>
      <c r="E19" s="47">
        <v>1</v>
      </c>
      <c r="F19" s="47" t="s">
        <v>29</v>
      </c>
      <c r="G19" s="47">
        <v>5</v>
      </c>
      <c r="H19" s="107" t="s">
        <v>199</v>
      </c>
    </row>
    <row r="20" spans="1:8" ht="60" x14ac:dyDescent="0.25">
      <c r="A20" s="13">
        <v>1</v>
      </c>
      <c r="B20" s="65" t="s">
        <v>127</v>
      </c>
      <c r="C20" s="126" t="s">
        <v>198</v>
      </c>
      <c r="D20" s="47" t="s">
        <v>15</v>
      </c>
      <c r="E20" s="47">
        <v>1</v>
      </c>
      <c r="F20" s="47" t="s">
        <v>29</v>
      </c>
      <c r="G20" s="47">
        <v>5</v>
      </c>
      <c r="H20" s="107" t="s">
        <v>199</v>
      </c>
    </row>
    <row r="21" spans="1:8" ht="60" x14ac:dyDescent="0.25">
      <c r="A21" s="13">
        <v>3</v>
      </c>
      <c r="B21" s="60" t="s">
        <v>125</v>
      </c>
      <c r="C21" s="123" t="s">
        <v>195</v>
      </c>
      <c r="D21" s="42" t="s">
        <v>15</v>
      </c>
      <c r="E21" s="47">
        <v>1</v>
      </c>
      <c r="F21" s="47" t="s">
        <v>29</v>
      </c>
      <c r="G21" s="47">
        <v>5</v>
      </c>
      <c r="H21" s="107" t="s">
        <v>199</v>
      </c>
    </row>
    <row r="22" spans="1:8" ht="20.25" x14ac:dyDescent="0.3">
      <c r="A22" s="100" t="s">
        <v>30</v>
      </c>
      <c r="B22" s="101"/>
      <c r="C22" s="101"/>
      <c r="D22" s="101"/>
      <c r="E22" s="101"/>
      <c r="F22" s="101"/>
      <c r="G22" s="101"/>
      <c r="H22" s="102"/>
    </row>
    <row r="23" spans="1:8" ht="75" x14ac:dyDescent="0.25">
      <c r="A23" s="3" t="s">
        <v>11</v>
      </c>
      <c r="B23" s="3" t="s">
        <v>10</v>
      </c>
      <c r="C23" s="10" t="s">
        <v>9</v>
      </c>
      <c r="D23" s="3" t="s">
        <v>8</v>
      </c>
      <c r="E23" s="3" t="s">
        <v>7</v>
      </c>
      <c r="F23" s="3" t="s">
        <v>6</v>
      </c>
      <c r="G23" s="10" t="s">
        <v>5</v>
      </c>
      <c r="H23" s="10" t="s">
        <v>23</v>
      </c>
    </row>
    <row r="24" spans="1:8" s="27" customFormat="1" ht="60" x14ac:dyDescent="0.25">
      <c r="A24" s="32">
        <v>1</v>
      </c>
      <c r="B24" s="54" t="s">
        <v>40</v>
      </c>
      <c r="C24" s="108" t="s">
        <v>176</v>
      </c>
      <c r="D24" s="42" t="s">
        <v>15</v>
      </c>
      <c r="E24" s="42">
        <v>1</v>
      </c>
      <c r="F24" s="42" t="s">
        <v>0</v>
      </c>
      <c r="G24" s="42">
        <v>10</v>
      </c>
      <c r="H24" s="107" t="s">
        <v>199</v>
      </c>
    </row>
    <row r="25" spans="1:8" s="27" customFormat="1" ht="60" x14ac:dyDescent="0.25">
      <c r="A25" s="32">
        <v>2</v>
      </c>
      <c r="B25" s="54" t="s">
        <v>103</v>
      </c>
      <c r="C25" s="108" t="s">
        <v>177</v>
      </c>
      <c r="D25" s="42" t="s">
        <v>15</v>
      </c>
      <c r="E25" s="42">
        <v>1</v>
      </c>
      <c r="F25" s="42" t="s">
        <v>0</v>
      </c>
      <c r="G25" s="42">
        <v>10</v>
      </c>
      <c r="H25" s="107" t="s">
        <v>199</v>
      </c>
    </row>
    <row r="26" spans="1:8" s="27" customFormat="1" ht="60" x14ac:dyDescent="0.25">
      <c r="A26" s="32">
        <v>3</v>
      </c>
      <c r="B26" s="54" t="s">
        <v>104</v>
      </c>
      <c r="C26" s="108" t="s">
        <v>178</v>
      </c>
      <c r="D26" s="42" t="s">
        <v>15</v>
      </c>
      <c r="E26" s="42">
        <v>1</v>
      </c>
      <c r="F26" s="42" t="s">
        <v>105</v>
      </c>
      <c r="G26" s="42">
        <v>5</v>
      </c>
      <c r="H26" s="107" t="s">
        <v>199</v>
      </c>
    </row>
    <row r="27" spans="1:8" s="27" customFormat="1" ht="60" x14ac:dyDescent="0.25">
      <c r="A27" s="32">
        <v>4</v>
      </c>
      <c r="B27" s="54" t="s">
        <v>106</v>
      </c>
      <c r="C27" s="108" t="s">
        <v>179</v>
      </c>
      <c r="D27" s="42" t="s">
        <v>15</v>
      </c>
      <c r="E27" s="42">
        <v>1</v>
      </c>
      <c r="F27" s="42" t="s">
        <v>0</v>
      </c>
      <c r="G27" s="42">
        <v>1</v>
      </c>
      <c r="H27" s="107" t="s">
        <v>199</v>
      </c>
    </row>
    <row r="28" spans="1:8" s="27" customFormat="1" ht="60" x14ac:dyDescent="0.25">
      <c r="A28" s="32">
        <v>5</v>
      </c>
      <c r="B28" s="54" t="s">
        <v>107</v>
      </c>
      <c r="C28" s="108" t="s">
        <v>180</v>
      </c>
      <c r="D28" s="42" t="s">
        <v>15</v>
      </c>
      <c r="E28" s="42">
        <v>1</v>
      </c>
      <c r="F28" s="42" t="s">
        <v>108</v>
      </c>
      <c r="G28" s="42">
        <v>1</v>
      </c>
      <c r="H28" s="107" t="s">
        <v>199</v>
      </c>
    </row>
    <row r="29" spans="1:8" s="27" customFormat="1" ht="60" x14ac:dyDescent="0.25">
      <c r="A29" s="32">
        <v>6</v>
      </c>
      <c r="B29" s="46" t="s">
        <v>109</v>
      </c>
      <c r="C29" s="108" t="s">
        <v>181</v>
      </c>
      <c r="D29" s="42" t="s">
        <v>15</v>
      </c>
      <c r="E29" s="42">
        <v>1</v>
      </c>
      <c r="F29" s="42" t="s">
        <v>0</v>
      </c>
      <c r="G29" s="42">
        <v>2</v>
      </c>
      <c r="H29" s="107" t="s">
        <v>199</v>
      </c>
    </row>
    <row r="30" spans="1:8" s="27" customFormat="1" ht="60" x14ac:dyDescent="0.25">
      <c r="A30" s="32">
        <v>7</v>
      </c>
      <c r="B30" s="46" t="s">
        <v>110</v>
      </c>
      <c r="C30" s="108" t="s">
        <v>182</v>
      </c>
      <c r="D30" s="42" t="s">
        <v>15</v>
      </c>
      <c r="E30" s="42">
        <v>1</v>
      </c>
      <c r="F30" s="42" t="s">
        <v>0</v>
      </c>
      <c r="G30" s="48">
        <v>1</v>
      </c>
      <c r="H30" s="107" t="s">
        <v>199</v>
      </c>
    </row>
    <row r="31" spans="1:8" s="27" customFormat="1" ht="60" x14ac:dyDescent="0.25">
      <c r="A31" s="32">
        <v>8</v>
      </c>
      <c r="B31" s="46" t="s">
        <v>111</v>
      </c>
      <c r="C31" s="108" t="s">
        <v>183</v>
      </c>
      <c r="D31" s="42" t="s">
        <v>15</v>
      </c>
      <c r="E31" s="42">
        <v>1</v>
      </c>
      <c r="F31" s="42" t="s">
        <v>0</v>
      </c>
      <c r="G31" s="48">
        <v>1</v>
      </c>
      <c r="H31" s="107" t="s">
        <v>199</v>
      </c>
    </row>
    <row r="32" spans="1:8" s="27" customFormat="1" ht="60" x14ac:dyDescent="0.25">
      <c r="A32" s="32">
        <v>9</v>
      </c>
      <c r="B32" s="46" t="s">
        <v>41</v>
      </c>
      <c r="C32" s="108" t="s">
        <v>184</v>
      </c>
      <c r="D32" s="42" t="s">
        <v>15</v>
      </c>
      <c r="E32" s="42">
        <v>1</v>
      </c>
      <c r="F32" s="42" t="s">
        <v>0</v>
      </c>
      <c r="G32" s="48">
        <v>1</v>
      </c>
      <c r="H32" s="107" t="s">
        <v>199</v>
      </c>
    </row>
    <row r="33" spans="1:8" s="27" customFormat="1" ht="60" x14ac:dyDescent="0.25">
      <c r="A33" s="32">
        <v>10</v>
      </c>
      <c r="B33" s="46" t="s">
        <v>42</v>
      </c>
      <c r="C33" s="108" t="s">
        <v>185</v>
      </c>
      <c r="D33" s="42" t="s">
        <v>15</v>
      </c>
      <c r="E33" s="42">
        <v>1</v>
      </c>
      <c r="F33" s="48" t="s">
        <v>108</v>
      </c>
      <c r="G33" s="48">
        <v>1</v>
      </c>
      <c r="H33" s="107" t="s">
        <v>199</v>
      </c>
    </row>
    <row r="34" spans="1:8" s="27" customFormat="1" ht="60" x14ac:dyDescent="0.25">
      <c r="A34" s="32">
        <v>11</v>
      </c>
      <c r="B34" s="46" t="s">
        <v>43</v>
      </c>
      <c r="C34" s="108" t="s">
        <v>186</v>
      </c>
      <c r="D34" s="42" t="s">
        <v>15</v>
      </c>
      <c r="E34" s="42">
        <v>1</v>
      </c>
      <c r="F34" s="48" t="s">
        <v>108</v>
      </c>
      <c r="G34" s="48">
        <v>1</v>
      </c>
      <c r="H34" s="107" t="s">
        <v>199</v>
      </c>
    </row>
    <row r="35" spans="1:8" s="27" customFormat="1" ht="60" x14ac:dyDescent="0.25">
      <c r="A35" s="32">
        <v>12</v>
      </c>
      <c r="B35" s="46" t="s">
        <v>112</v>
      </c>
      <c r="C35" s="108" t="s">
        <v>187</v>
      </c>
      <c r="D35" s="42" t="s">
        <v>15</v>
      </c>
      <c r="E35" s="42">
        <v>1</v>
      </c>
      <c r="F35" s="48" t="s">
        <v>108</v>
      </c>
      <c r="G35" s="48">
        <v>1</v>
      </c>
      <c r="H35" s="107" t="s">
        <v>199</v>
      </c>
    </row>
    <row r="36" spans="1:8" s="27" customFormat="1" ht="75" x14ac:dyDescent="0.25">
      <c r="A36" s="32">
        <v>13</v>
      </c>
      <c r="B36" s="46" t="s">
        <v>113</v>
      </c>
      <c r="C36" s="108" t="s">
        <v>188</v>
      </c>
      <c r="D36" s="42" t="s">
        <v>15</v>
      </c>
      <c r="E36" s="42">
        <v>1</v>
      </c>
      <c r="F36" s="42" t="s">
        <v>0</v>
      </c>
      <c r="G36" s="48">
        <v>5</v>
      </c>
      <c r="H36" s="107" t="s">
        <v>199</v>
      </c>
    </row>
    <row r="37" spans="1:8" s="27" customFormat="1" ht="60" x14ac:dyDescent="0.25">
      <c r="A37" s="32">
        <v>14</v>
      </c>
      <c r="B37" s="46" t="s">
        <v>44</v>
      </c>
      <c r="C37" s="108" t="s">
        <v>189</v>
      </c>
      <c r="D37" s="42" t="s">
        <v>15</v>
      </c>
      <c r="E37" s="42">
        <v>1</v>
      </c>
      <c r="F37" s="42" t="s">
        <v>0</v>
      </c>
      <c r="G37" s="48">
        <v>1</v>
      </c>
      <c r="H37" s="107" t="s">
        <v>199</v>
      </c>
    </row>
    <row r="38" spans="1:8" s="27" customFormat="1" ht="60" x14ac:dyDescent="0.25">
      <c r="A38" s="32">
        <v>15</v>
      </c>
      <c r="B38" s="46" t="s">
        <v>114</v>
      </c>
      <c r="C38" s="108" t="s">
        <v>190</v>
      </c>
      <c r="D38" s="42" t="s">
        <v>15</v>
      </c>
      <c r="E38" s="42">
        <v>1</v>
      </c>
      <c r="F38" s="42" t="s">
        <v>0</v>
      </c>
      <c r="G38" s="48">
        <v>2</v>
      </c>
      <c r="H38" s="107" t="s">
        <v>199</v>
      </c>
    </row>
    <row r="39" spans="1:8" s="27" customFormat="1" ht="60" x14ac:dyDescent="0.25">
      <c r="A39" s="32">
        <v>16</v>
      </c>
      <c r="B39" s="46" t="s">
        <v>115</v>
      </c>
      <c r="C39" s="108" t="s">
        <v>191</v>
      </c>
      <c r="D39" s="42" t="s">
        <v>15</v>
      </c>
      <c r="E39" s="42">
        <v>1</v>
      </c>
      <c r="F39" s="42" t="s">
        <v>0</v>
      </c>
      <c r="G39" s="48">
        <v>10</v>
      </c>
      <c r="H39" s="107" t="s">
        <v>199</v>
      </c>
    </row>
    <row r="40" spans="1:8" ht="20.25" x14ac:dyDescent="0.25">
      <c r="A40" s="81" t="s">
        <v>12</v>
      </c>
      <c r="B40" s="82"/>
      <c r="C40" s="82"/>
      <c r="D40" s="94"/>
      <c r="E40" s="94"/>
      <c r="F40" s="94"/>
      <c r="G40" s="94"/>
      <c r="H40" s="82"/>
    </row>
    <row r="41" spans="1:8" ht="75" x14ac:dyDescent="0.25">
      <c r="A41" s="11" t="s">
        <v>11</v>
      </c>
      <c r="B41" s="10" t="s">
        <v>10</v>
      </c>
      <c r="C41" s="10" t="s">
        <v>9</v>
      </c>
      <c r="D41" s="10" t="s">
        <v>8</v>
      </c>
      <c r="E41" s="10" t="s">
        <v>121</v>
      </c>
      <c r="F41" s="10" t="s">
        <v>6</v>
      </c>
      <c r="G41" s="10" t="s">
        <v>5</v>
      </c>
      <c r="H41" s="10" t="s">
        <v>23</v>
      </c>
    </row>
    <row r="42" spans="1:8" ht="60" x14ac:dyDescent="0.25">
      <c r="A42" s="9">
        <v>1</v>
      </c>
      <c r="B42" s="54" t="s">
        <v>116</v>
      </c>
      <c r="C42" s="123" t="s">
        <v>192</v>
      </c>
      <c r="D42" s="42" t="s">
        <v>1</v>
      </c>
      <c r="E42" s="42">
        <v>1</v>
      </c>
      <c r="F42" s="42" t="s">
        <v>0</v>
      </c>
      <c r="G42" s="42">
        <v>5</v>
      </c>
      <c r="H42" s="107" t="s">
        <v>199</v>
      </c>
    </row>
    <row r="43" spans="1:8" ht="60" x14ac:dyDescent="0.25">
      <c r="A43" s="8">
        <v>2</v>
      </c>
      <c r="B43" s="54" t="s">
        <v>123</v>
      </c>
      <c r="C43" s="122" t="s">
        <v>193</v>
      </c>
      <c r="D43" s="42" t="s">
        <v>1</v>
      </c>
      <c r="E43" s="42">
        <v>2</v>
      </c>
      <c r="F43" s="42" t="s">
        <v>117</v>
      </c>
      <c r="G43" s="42">
        <v>1</v>
      </c>
      <c r="H43" s="107" t="s">
        <v>199</v>
      </c>
    </row>
    <row r="44" spans="1:8" ht="60" x14ac:dyDescent="0.25">
      <c r="A44" s="9">
        <v>3</v>
      </c>
      <c r="B44" s="54" t="s">
        <v>118</v>
      </c>
      <c r="C44" s="123" t="s">
        <v>194</v>
      </c>
      <c r="D44" s="42" t="s">
        <v>1</v>
      </c>
      <c r="E44" s="42">
        <v>3</v>
      </c>
      <c r="F44" s="42" t="s">
        <v>117</v>
      </c>
      <c r="G44" s="42">
        <v>1</v>
      </c>
      <c r="H44" s="107" t="s">
        <v>199</v>
      </c>
    </row>
    <row r="45" spans="1:8" ht="60" x14ac:dyDescent="0.25">
      <c r="A45" s="8">
        <v>4</v>
      </c>
      <c r="B45" s="61" t="s">
        <v>109</v>
      </c>
      <c r="C45" s="108" t="s">
        <v>181</v>
      </c>
      <c r="D45" s="42" t="s">
        <v>1</v>
      </c>
      <c r="E45" s="42">
        <v>1</v>
      </c>
      <c r="F45" s="26" t="s">
        <v>119</v>
      </c>
      <c r="G45" s="42">
        <v>1</v>
      </c>
      <c r="H45" s="107" t="s">
        <v>199</v>
      </c>
    </row>
    <row r="46" spans="1:8" ht="60" x14ac:dyDescent="0.25">
      <c r="A46" s="9">
        <v>5</v>
      </c>
      <c r="B46" s="62" t="s">
        <v>120</v>
      </c>
      <c r="C46" s="108" t="s">
        <v>179</v>
      </c>
      <c r="D46" s="42" t="s">
        <v>1</v>
      </c>
      <c r="E46" s="42">
        <v>1</v>
      </c>
      <c r="F46" s="26" t="s">
        <v>119</v>
      </c>
      <c r="G46" s="42">
        <v>1</v>
      </c>
      <c r="H46" s="107" t="s">
        <v>199</v>
      </c>
    </row>
    <row r="47" spans="1:8" ht="60" x14ac:dyDescent="0.25">
      <c r="A47" s="8">
        <v>6</v>
      </c>
      <c r="B47" s="62" t="s">
        <v>107</v>
      </c>
      <c r="C47" s="108" t="s">
        <v>180</v>
      </c>
      <c r="D47" s="42" t="s">
        <v>1</v>
      </c>
      <c r="E47" s="42">
        <v>1</v>
      </c>
      <c r="F47" s="26" t="s">
        <v>108</v>
      </c>
      <c r="G47" s="47">
        <v>1</v>
      </c>
      <c r="H47" s="107" t="s">
        <v>199</v>
      </c>
    </row>
  </sheetData>
  <mergeCells count="31">
    <mergeCell ref="A13:B13"/>
    <mergeCell ref="C13:H13"/>
    <mergeCell ref="A15:B15"/>
    <mergeCell ref="C15:H15"/>
    <mergeCell ref="A11:B11"/>
    <mergeCell ref="C11:D11"/>
    <mergeCell ref="E11:F11"/>
    <mergeCell ref="G11:H11"/>
    <mergeCell ref="A12:B12"/>
    <mergeCell ref="C12:H12"/>
    <mergeCell ref="C9:H9"/>
    <mergeCell ref="A10:B10"/>
    <mergeCell ref="C10:D10"/>
    <mergeCell ref="E10:F10"/>
    <mergeCell ref="G10:H10"/>
    <mergeCell ref="A40:H40"/>
    <mergeCell ref="A22:H22"/>
    <mergeCell ref="A1:H1"/>
    <mergeCell ref="A5:H5"/>
    <mergeCell ref="A6:H6"/>
    <mergeCell ref="A16:H16"/>
    <mergeCell ref="A14:B14"/>
    <mergeCell ref="C14:H14"/>
    <mergeCell ref="A2:H2"/>
    <mergeCell ref="A3:H3"/>
    <mergeCell ref="A4:H4"/>
    <mergeCell ref="A7:B7"/>
    <mergeCell ref="C7:H7"/>
    <mergeCell ref="A8:C8"/>
    <mergeCell ref="D8:H8"/>
    <mergeCell ref="A9:B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1 B18"/>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87" zoomScaleNormal="87" workbookViewId="0">
      <selection activeCell="G37" sqref="G37"/>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x14ac:dyDescent="0.25">
      <c r="A1" s="104" t="s">
        <v>22</v>
      </c>
      <c r="B1" s="105"/>
      <c r="C1" s="105"/>
      <c r="D1" s="105"/>
      <c r="E1" s="105"/>
      <c r="F1" s="105"/>
      <c r="G1" s="105"/>
    </row>
    <row r="2" spans="1:8" s="28" customFormat="1" ht="20.25" x14ac:dyDescent="0.3">
      <c r="A2" s="96" t="s">
        <v>69</v>
      </c>
      <c r="B2" s="96"/>
      <c r="C2" s="96"/>
      <c r="D2" s="96"/>
      <c r="E2" s="96"/>
      <c r="F2" s="96"/>
      <c r="G2" s="96"/>
      <c r="H2" s="37"/>
    </row>
    <row r="3" spans="1:8" s="28" customFormat="1" ht="20.25" x14ac:dyDescent="0.25">
      <c r="A3" s="97" t="str">
        <f>'Информация о Чемпионате'!B4</f>
        <v>Региональный этап чемпионата по профессиональому мастерству "Профессионалы" в 2026 г.</v>
      </c>
      <c r="B3" s="97"/>
      <c r="C3" s="97"/>
      <c r="D3" s="97"/>
      <c r="E3" s="97"/>
      <c r="F3" s="97"/>
      <c r="G3" s="97"/>
      <c r="H3" s="38"/>
    </row>
    <row r="4" spans="1:8" s="28" customFormat="1" ht="20.25" x14ac:dyDescent="0.3">
      <c r="A4" s="96" t="s">
        <v>70</v>
      </c>
      <c r="B4" s="96"/>
      <c r="C4" s="96"/>
      <c r="D4" s="96"/>
      <c r="E4" s="96"/>
      <c r="F4" s="96"/>
      <c r="G4" s="96"/>
      <c r="H4" s="37"/>
    </row>
    <row r="5" spans="1:8" ht="20.25" x14ac:dyDescent="0.25">
      <c r="A5" s="106" t="str">
        <f>'Информация о Чемпионате'!B3</f>
        <v>Техническое обеспечение рыбоводства</v>
      </c>
      <c r="B5" s="106"/>
      <c r="C5" s="106"/>
      <c r="D5" s="106"/>
      <c r="E5" s="106"/>
      <c r="F5" s="106"/>
      <c r="G5" s="106"/>
      <c r="H5" s="39"/>
    </row>
    <row r="6" spans="1:8" ht="20.25" x14ac:dyDescent="0.25">
      <c r="A6" s="81" t="s">
        <v>31</v>
      </c>
      <c r="B6" s="103"/>
      <c r="C6" s="103"/>
      <c r="D6" s="103"/>
      <c r="E6" s="103"/>
      <c r="F6" s="103"/>
      <c r="G6" s="103"/>
    </row>
    <row r="7" spans="1:8" ht="30" x14ac:dyDescent="0.25">
      <c r="A7" s="10" t="s">
        <v>11</v>
      </c>
      <c r="B7" s="10" t="s">
        <v>10</v>
      </c>
      <c r="C7" s="12" t="s">
        <v>9</v>
      </c>
      <c r="D7" s="10" t="s">
        <v>8</v>
      </c>
      <c r="E7" s="10" t="s">
        <v>7</v>
      </c>
      <c r="F7" s="10" t="s">
        <v>6</v>
      </c>
      <c r="G7" s="10" t="s">
        <v>32</v>
      </c>
    </row>
    <row r="8" spans="1:8" s="40" customFormat="1" ht="45" x14ac:dyDescent="0.25">
      <c r="A8" s="42">
        <v>1</v>
      </c>
      <c r="B8" s="63" t="s">
        <v>100</v>
      </c>
      <c r="C8" s="46" t="s">
        <v>99</v>
      </c>
      <c r="D8" s="42" t="s">
        <v>1</v>
      </c>
      <c r="E8" s="42">
        <v>1</v>
      </c>
      <c r="F8" s="42" t="s">
        <v>0</v>
      </c>
      <c r="G8" s="56" t="s">
        <v>101</v>
      </c>
    </row>
    <row r="9" spans="1:8" x14ac:dyDescent="0.25">
      <c r="A9" s="13">
        <v>2</v>
      </c>
      <c r="B9" s="20"/>
      <c r="C9" s="6"/>
      <c r="D9" s="19"/>
      <c r="E9" s="19"/>
      <c r="F9" s="19"/>
      <c r="G9" s="18"/>
    </row>
    <row r="10" spans="1:8" x14ac:dyDescent="0.25">
      <c r="A10" s="13">
        <v>3</v>
      </c>
      <c r="B10" s="20"/>
      <c r="C10" s="6"/>
      <c r="D10" s="7"/>
      <c r="E10" s="19"/>
      <c r="F10" s="19"/>
      <c r="G10" s="18"/>
    </row>
    <row r="11" spans="1:8" x14ac:dyDescent="0.25">
      <c r="A11" s="13">
        <v>4</v>
      </c>
      <c r="B11" s="17"/>
      <c r="C11" s="6"/>
      <c r="D11" s="16"/>
      <c r="E11" s="15"/>
      <c r="F11" s="19"/>
      <c r="G11" s="14"/>
    </row>
    <row r="12" spans="1:8" x14ac:dyDescent="0.25">
      <c r="A12" s="13">
        <v>5</v>
      </c>
      <c r="B12" s="2"/>
      <c r="C12" s="4"/>
      <c r="D12" s="3"/>
      <c r="E12" s="10"/>
      <c r="F12" s="10"/>
      <c r="G12" s="2"/>
    </row>
    <row r="13" spans="1:8" x14ac:dyDescent="0.25">
      <c r="A13" s="13">
        <v>6</v>
      </c>
      <c r="B13" s="11"/>
      <c r="C13" s="4"/>
      <c r="D13" s="3"/>
      <c r="E13" s="10"/>
      <c r="F13" s="10"/>
      <c r="G13" s="10"/>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5F6722-2EB2-4F9E-8E01-3481913CBC67}"/>
</file>

<file path=customXml/itemProps2.xml><?xml version="1.0" encoding="utf-8"?>
<ds:datastoreItem xmlns:ds="http://schemas.openxmlformats.org/officeDocument/2006/customXml" ds:itemID="{BE7BCAEE-340A-4E82-A6E7-DA66432BB14B}"/>
</file>

<file path=customXml/itemProps3.xml><?xml version="1.0" encoding="utf-8"?>
<ds:datastoreItem xmlns:ds="http://schemas.openxmlformats.org/officeDocument/2006/customXml" ds:itemID="{0FD0B8AA-9B15-401E-BFA6-081FC84B4D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cp:lastModifiedBy>
  <dcterms:created xsi:type="dcterms:W3CDTF">2023-01-11T12:24:27Z</dcterms:created>
  <dcterms:modified xsi:type="dcterms:W3CDTF">2026-01-22T08:15:41Z</dcterms:modified>
</cp:coreProperties>
</file>